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1\Q3\40 - Heimstaden Bostad AB\72 - IR - Finansiell statistik till IR site\"/>
    </mc:Choice>
  </mc:AlternateContent>
  <xr:revisionPtr revIDLastSave="0" documentId="13_ncr:1_{8220C63D-5BF1-4727-9B43-BDF609907452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'Balancesheet-Q'!$A$6:$B$27</definedName>
    <definedName name="_xlnm.Print_Area" localSheetId="7">'Cash_flow-Q'!$A$6:$B$28</definedName>
    <definedName name="_xlnm.Print_Area" localSheetId="4">'Incomestatement-Q'!$A$4:$A$31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9" l="1"/>
  <c r="B6" i="9"/>
  <c r="B5" i="9"/>
</calcChain>
</file>

<file path=xl/sharedStrings.xml><?xml version="1.0" encoding="utf-8"?>
<sst xmlns="http://schemas.openxmlformats.org/spreadsheetml/2006/main" count="289" uniqueCount="131">
  <si>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</si>
  <si>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</si>
  <si>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</si>
  <si>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</si>
  <si>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</si>
  <si>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</si>
  <si>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</si>
  <si>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</si>
  <si>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</si>
  <si>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</si>
  <si>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</si>
  <si>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</si>
  <si>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</si>
  <si>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</si>
  <si>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</si>
  <si>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</si>
  <si>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</si>
  <si>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</si>
  <si>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</si>
  <si>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</si>
  <si>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</si>
  <si>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</si>
  <si>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</si>
  <si>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</si>
  <si>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</si>
  <si>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</si>
  <si>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</si>
  <si>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</si>
  <si>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</si>
  <si>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</si>
  <si>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</si>
  <si>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</si>
  <si>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</si>
  <si>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</si>
  <si>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</si>
  <si>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</si>
  <si>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</si>
  <si>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</si>
  <si>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</si>
  <si>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</si>
  <si>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</si>
  <si>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</si>
  <si>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</si>
  <si>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</si>
  <si>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</si>
  <si>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</si>
  <si>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</si>
  <si>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</si>
  <si>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</si>
  <si>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</si>
  <si>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</si>
  <si>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</si>
  <si>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</si>
  <si>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</si>
  <si>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</si>
  <si>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</si>
  <si>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</si>
  <si>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</si>
  <si>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</si>
  <si>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</si>
  <si>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</si>
  <si>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</si>
  <si>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</si>
  <si>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</si>
  <si>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</si>
  <si>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</si>
  <si>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</si>
  <si>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</si>
  <si>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</si>
  <si>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</si>
  <si>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</si>
  <si>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</si>
  <si>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</si>
  <si>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</si>
  <si>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</si>
  <si>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</si>
  <si>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</si>
  <si>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</si>
  <si>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</si>
  <si>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</si>
  <si>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</si>
  <si>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</si>
  <si>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</si>
  <si>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</si>
  <si>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</si>
  <si>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</si>
  <si>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</si>
  <si>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</si>
  <si>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</si>
  <si>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</si>
  <si>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</si>
  <si>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</si>
  <si>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</si>
  <si>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</si>
  <si>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</si>
  <si>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</si>
  <si>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</si>
  <si>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</si>
  <si>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</si>
  <si>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</si>
  <si>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</si>
  <si>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Net gain from fair value adjustment on investment properties</t>
  </si>
  <si>
    <t>Net change in fair value of derivative financial instruments</t>
  </si>
  <si>
    <t>Other items not included in cash flow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</si>
  <si>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</si>
  <si>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</si>
  <si>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</si>
  <si>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</si>
  <si>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</si>
  <si>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</si>
  <si>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</si>
  <si>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</si>
  <si>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</si>
  <si>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</si>
  <si>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</si>
  <si>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</si>
  <si>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</si>
  <si>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</si>
  <si>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</si>
  <si>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</si>
  <si>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</si>
  <si>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</si>
  <si>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</si>
  <si>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</si>
  <si>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YTD 2021</t>
  </si>
  <si>
    <t>Annual</t>
  </si>
  <si>
    <t>Q3 2021</t>
  </si>
  <si>
    <t>Heimstaden Bostad AB</t>
  </si>
  <si>
    <t>New share issue</t>
  </si>
  <si>
    <t>New shares issue</t>
  </si>
  <si>
    <t>Accrued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</si>
</sst>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48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3" fontId="9" fillId="0" borderId="0" xfId="0" applyNumberFormat="1" applyFont="1"/>
    <xf numFmtId="0" fontId="3" fillId="0" borderId="0" xfId="0" applyFont="1" applyFill="1"/>
    <xf numFmtId="0" fontId="4" fillId="4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/>
    <xf numFmtId="3" fontId="4" fillId="0" borderId="0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0" borderId="1" xfId="0" applyNumberFormat="1" applyFont="1" applyFill="1" applyBorder="1"/>
    <xf numFmtId="0" fontId="4" fillId="4" borderId="1" xfId="0" applyNumberFormat="1" applyFont="1" applyFill="1" applyBorder="1" applyAlignment="1">
      <alignment wrapText="1"/>
    </xf>
    <xf numFmtId="3" fontId="3" fillId="0" borderId="0" xfId="0" applyNumberFormat="1" applyFont="1" applyFill="1"/>
    <xf numFmtId="0" fontId="4" fillId="0" borderId="0" xfId="0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4.25"/>
  <cols>
    <col min="1" max="1" width="4" style="10" customWidth="1"/>
    <col min="2" max="2" width="36.875" style="15" customWidth="1"/>
    <col min="3" max="3" width="22.5" style="27" customWidth="1"/>
    <col min="4" max="4" width="8" style="10" customWidth="1"/>
    <col min="5" max="16384" width="9" style="10"/>
  </cols>
  <sheetData>
    <row r="1" spans="2:5" ht="15">
      <c r="B1" s="11" t="s">
        <v>127</v>
      </c>
      <c r="E1" s="13"/>
    </row>
    <row r="2" spans="2:5">
      <c r="B2" s="14" t="s">
        <v>0</v>
      </c>
    </row>
    <row r="4" spans="2:5" ht="15">
      <c r="B4" s="16" t="s">
        <v>125</v>
      </c>
      <c r="C4" s="16"/>
    </row>
    <row r="5" spans="2:5">
      <c r="B5" s="12" t="str">
        <f>'Incomestatement-Y'!A4</f>
        <v>Income statement</v>
      </c>
    </row>
    <row r="6" spans="2:5">
      <c r="B6" s="12" t="str">
        <f>'Balancesheet-Y'!A4</f>
        <v>Balance Sheets</v>
      </c>
    </row>
    <row r="7" spans="2:5">
      <c r="B7" s="12" t="str">
        <f>'Cash_flow-Y'!A4</f>
        <v>Cash Flow</v>
      </c>
    </row>
    <row r="9" spans="2:5" ht="15">
      <c r="B9" s="25" t="s">
        <v>6</v>
      </c>
      <c r="C9" s="16"/>
    </row>
    <row r="10" spans="2:5" ht="16.5">
      <c r="B10" s="26" t="s">
        <v>1</v>
      </c>
    </row>
    <row r="11" spans="2:5" ht="16.5">
      <c r="B11" s="26" t="s">
        <v>3</v>
      </c>
    </row>
    <row r="12" spans="2:5" ht="16.5">
      <c r="B12" s="26" t="s">
        <v>4</v>
      </c>
    </row>
    <row r="13" spans="2:5">
      <c r="B13" s="17"/>
    </row>
    <row r="14" spans="2:5">
      <c r="B14" s="17"/>
    </row>
    <row r="15" spans="2: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zoomScaleNormal="100" workbookViewId="0"/>
  </sheetViews>
  <sheetFormatPr defaultColWidth="9" defaultRowHeight="14.25"/>
  <cols>
    <col min="1" max="1" width="37.5" style="18" customWidth="1"/>
    <col min="2" max="7" width="11.875" style="2" customWidth="1"/>
    <col min="8" max="9" width="9" style="1"/>
    <col min="10" max="10" width="9" style="31" customWidth="1"/>
    <col min="11" max="16384" width="9" style="1"/>
  </cols>
  <sheetData>
    <row r="1" spans="1:10" s="119" customFormat="1" ht="18">
      <c r="A1" s="125" t="s">
        <v>127</v>
      </c>
      <c r="B1" s="126"/>
      <c r="C1" s="127"/>
      <c r="D1" s="127"/>
      <c r="E1" s="127"/>
      <c r="F1" s="127"/>
      <c r="G1" s="127"/>
    </row>
    <row r="2" spans="1:10" s="119" customFormat="1" ht="18">
      <c r="A2" s="128" t="s">
        <v>126</v>
      </c>
      <c r="B2" s="127"/>
      <c r="C2" s="127"/>
      <c r="D2" s="127"/>
      <c r="E2" s="127"/>
      <c r="F2" s="127"/>
      <c r="G2" s="127"/>
    </row>
    <row r="3" spans="1:10" s="119" customFormat="1">
      <c r="A3" s="120"/>
      <c r="B3" s="121"/>
      <c r="C3" s="121"/>
      <c r="D3" s="121"/>
      <c r="E3" s="121"/>
      <c r="F3" s="121"/>
      <c r="G3" s="121"/>
    </row>
    <row r="4" spans="1:10" ht="18">
      <c r="A4" s="122" t="s">
        <v>1</v>
      </c>
      <c r="B4" s="123"/>
      <c r="C4" s="123"/>
      <c r="D4" s="123"/>
      <c r="E4" s="123"/>
      <c r="F4" s="123"/>
      <c r="G4" s="123"/>
    </row>
    <row r="5" spans="1:10" s="4" customFormat="1" ht="15">
      <c r="A5" s="8"/>
      <c r="B5" s="22"/>
      <c r="C5" s="22"/>
      <c r="D5" s="22"/>
      <c r="E5" s="22"/>
      <c r="F5" s="22"/>
      <c r="G5" s="22"/>
      <c r="J5" s="33"/>
    </row>
    <row r="6" spans="1:10" s="5" customFormat="1" ht="15">
      <c r="A6" s="19" t="s">
        <v>2</v>
      </c>
      <c r="B6" s="105">
        <v>2016</v>
      </c>
      <c r="C6" s="105">
        <v>2017</v>
      </c>
      <c r="D6" s="105">
        <v>2018</v>
      </c>
      <c r="E6" s="105">
        <v>2019</v>
      </c>
      <c r="F6" s="105">
        <v>2020</v>
      </c>
      <c r="G6" s="124" t="s">
        <v>124</v>
      </c>
      <c r="J6" s="6"/>
    </row>
    <row r="7" spans="1:10" s="4" customFormat="1">
      <c r="A7" s="38" t="s">
        <v>17</v>
      </c>
      <c r="B7" s="44">
        <v>796.16548399999999</v>
      </c>
      <c r="C7" s="44">
        <v>1584.8110000000001</v>
      </c>
      <c r="D7" s="44">
        <v>2995.723</v>
      </c>
      <c r="E7" s="28">
        <v>4134.9817499999999</v>
      </c>
      <c r="F7" s="28">
        <v>6331.6699970792924</v>
      </c>
      <c r="G7" s="28">
        <v>6216.7729660000005</v>
      </c>
      <c r="J7" s="80"/>
    </row>
    <row r="8" spans="1:10" s="33" customFormat="1">
      <c r="A8" s="38" t="s">
        <v>58</v>
      </c>
      <c r="B8" s="44"/>
      <c r="C8" s="44"/>
      <c r="D8" s="44"/>
      <c r="E8" s="28"/>
      <c r="F8" s="28">
        <v>389.42956992070742</v>
      </c>
      <c r="G8" s="28">
        <v>409.28076600000003</v>
      </c>
      <c r="J8" s="80"/>
    </row>
    <row r="9" spans="1:10" s="3" customFormat="1" ht="15">
      <c r="A9" s="38" t="s">
        <v>59</v>
      </c>
      <c r="B9" s="44">
        <v>-403.939369</v>
      </c>
      <c r="C9" s="44">
        <v>-780.17600000000004</v>
      </c>
      <c r="D9" s="44">
        <v>-1245.0650000000001</v>
      </c>
      <c r="E9" s="28">
        <v>-1732.125779</v>
      </c>
      <c r="F9" s="28">
        <v>-2828.3616820000002</v>
      </c>
      <c r="G9" s="28">
        <v>-2637.5953892354514</v>
      </c>
      <c r="J9" s="80"/>
    </row>
    <row r="10" spans="1:10" ht="15">
      <c r="A10" s="39" t="s">
        <v>18</v>
      </c>
      <c r="B10" s="45">
        <v>392.22611499999999</v>
      </c>
      <c r="C10" s="45">
        <v>804.63499999999999</v>
      </c>
      <c r="D10" s="45">
        <v>1750.6579999999999</v>
      </c>
      <c r="E10" s="100">
        <v>2402.855971</v>
      </c>
      <c r="F10" s="100">
        <v>3892.737885</v>
      </c>
      <c r="G10" s="100">
        <v>3988.4583427645489</v>
      </c>
      <c r="J10" s="81"/>
    </row>
    <row r="11" spans="1:10" s="31" customFormat="1" ht="15">
      <c r="A11" s="39"/>
      <c r="B11" s="45"/>
      <c r="C11" s="45"/>
      <c r="D11" s="45"/>
      <c r="E11" s="100"/>
      <c r="F11" s="100"/>
      <c r="G11" s="100"/>
      <c r="J11" s="81"/>
    </row>
    <row r="12" spans="1:10">
      <c r="A12" s="38" t="s">
        <v>55</v>
      </c>
      <c r="B12" s="44">
        <v>-54.940896000000002</v>
      </c>
      <c r="C12" s="44">
        <v>-110.76900000000001</v>
      </c>
      <c r="D12" s="44">
        <v>-139.79499999999999</v>
      </c>
      <c r="E12" s="28">
        <v>-193.405384</v>
      </c>
      <c r="F12" s="28">
        <v>-345.21080499999999</v>
      </c>
      <c r="G12" s="28">
        <v>-355.78137900000002</v>
      </c>
      <c r="J12" s="80"/>
    </row>
    <row r="13" spans="1:10">
      <c r="A13" s="38" t="s">
        <v>19</v>
      </c>
      <c r="B13" s="44">
        <v>0.96077800000000002</v>
      </c>
      <c r="C13" s="44">
        <v>22.834</v>
      </c>
      <c r="D13" s="44">
        <v>14.048</v>
      </c>
      <c r="E13" s="28">
        <v>11.249108</v>
      </c>
      <c r="F13" s="28">
        <v>47.783571999999999</v>
      </c>
      <c r="G13" s="28">
        <v>3.9863140000000001</v>
      </c>
      <c r="J13" s="80"/>
    </row>
    <row r="14" spans="1:10">
      <c r="A14" s="23" t="s">
        <v>20</v>
      </c>
      <c r="B14" s="46">
        <v>0</v>
      </c>
      <c r="C14" s="46">
        <v>-10.317</v>
      </c>
      <c r="D14" s="46">
        <v>-13.467000000000001</v>
      </c>
      <c r="E14" s="101">
        <v>-46.372587000000003</v>
      </c>
      <c r="F14" s="101">
        <v>-38.650571999999997</v>
      </c>
      <c r="G14" s="101">
        <v>-72.135049764548896</v>
      </c>
      <c r="J14" s="82"/>
    </row>
    <row r="15" spans="1:10" s="3" customFormat="1" ht="29.25">
      <c r="A15" s="38" t="s">
        <v>56</v>
      </c>
      <c r="B15" s="44"/>
      <c r="C15" s="44"/>
      <c r="D15" s="44"/>
      <c r="E15" s="28">
        <v>88.316000000000003</v>
      </c>
      <c r="F15" s="28">
        <v>32.006999999999998</v>
      </c>
      <c r="G15" s="28">
        <v>-0.82831500000000002</v>
      </c>
      <c r="J15" s="80"/>
    </row>
    <row r="16" spans="1:10" ht="30">
      <c r="A16" s="41" t="s">
        <v>57</v>
      </c>
      <c r="B16" s="47">
        <v>338.24599699999999</v>
      </c>
      <c r="C16" s="47">
        <v>706.38300000000004</v>
      </c>
      <c r="D16" s="47">
        <v>1611.4439999999997</v>
      </c>
      <c r="E16" s="102">
        <v>2262.6431079999998</v>
      </c>
      <c r="F16" s="102">
        <v>3588.6670799999997</v>
      </c>
      <c r="G16" s="102">
        <v>3563.6999129999999</v>
      </c>
      <c r="J16" s="83"/>
    </row>
    <row r="17" spans="1:10" s="31" customFormat="1" ht="15">
      <c r="A17" s="41"/>
      <c r="B17" s="47"/>
      <c r="C17" s="47"/>
      <c r="D17" s="47"/>
      <c r="E17" s="102"/>
      <c r="F17" s="102"/>
      <c r="G17" s="102"/>
      <c r="J17" s="83"/>
    </row>
    <row r="18" spans="1:10" ht="28.5">
      <c r="A18" s="38" t="s">
        <v>60</v>
      </c>
      <c r="B18" s="44">
        <v>1541.999656</v>
      </c>
      <c r="C18" s="44">
        <v>1776.0730000000001</v>
      </c>
      <c r="D18" s="44">
        <v>2562.1779999999999</v>
      </c>
      <c r="E18" s="28">
        <v>4833.6498419999998</v>
      </c>
      <c r="F18" s="28">
        <v>7934.2766587081205</v>
      </c>
      <c r="G18" s="28">
        <v>14328.533075839074</v>
      </c>
      <c r="J18" s="80"/>
    </row>
    <row r="19" spans="1:10" s="107" customFormat="1" ht="28.5">
      <c r="A19" s="38" t="s">
        <v>61</v>
      </c>
      <c r="B19" s="44"/>
      <c r="C19" s="44"/>
      <c r="D19" s="44"/>
      <c r="E19" s="28"/>
      <c r="F19" s="28">
        <v>187.94865729188012</v>
      </c>
      <c r="G19" s="28">
        <v>21.162578160925865</v>
      </c>
      <c r="J19" s="80"/>
    </row>
    <row r="20" spans="1:10" s="107" customFormat="1" ht="15">
      <c r="A20" s="39" t="s">
        <v>62</v>
      </c>
      <c r="B20" s="100">
        <v>1880.2456529999999</v>
      </c>
      <c r="C20" s="100">
        <v>2482.4560000000001</v>
      </c>
      <c r="D20" s="100">
        <v>4173.6219999999994</v>
      </c>
      <c r="E20" s="100">
        <v>7096.2929499999991</v>
      </c>
      <c r="F20" s="100">
        <v>11710.892395999999</v>
      </c>
      <c r="G20" s="100">
        <v>17913.395567</v>
      </c>
      <c r="J20" s="80"/>
    </row>
    <row r="21" spans="1:10" s="107" customFormat="1" ht="15">
      <c r="A21" s="41"/>
      <c r="B21" s="47"/>
      <c r="C21" s="47"/>
      <c r="D21" s="47"/>
      <c r="E21" s="102"/>
      <c r="F21" s="102"/>
      <c r="G21" s="102"/>
      <c r="J21" s="83"/>
    </row>
    <row r="22" spans="1:10" ht="28.5">
      <c r="A22" s="38" t="s">
        <v>65</v>
      </c>
      <c r="B22" s="44">
        <v>-206.626633</v>
      </c>
      <c r="C22" s="44">
        <v>-366.97</v>
      </c>
      <c r="D22" s="44">
        <v>-597.26199999999994</v>
      </c>
      <c r="E22" s="28">
        <v>-923.21191299999998</v>
      </c>
      <c r="F22" s="28">
        <v>-1268.531827</v>
      </c>
      <c r="G22" s="28">
        <v>-886.50282000000004</v>
      </c>
      <c r="J22" s="80"/>
    </row>
    <row r="23" spans="1:10">
      <c r="A23" s="38" t="s">
        <v>66</v>
      </c>
      <c r="B23" s="44">
        <v>0.29863899999999999</v>
      </c>
      <c r="C23" s="44">
        <v>4.2709999999999999</v>
      </c>
      <c r="D23" s="44">
        <v>25.925000000000001</v>
      </c>
      <c r="E23" s="28">
        <v>35.346036999999995</v>
      </c>
      <c r="F23" s="28">
        <v>81.044792000000001</v>
      </c>
      <c r="G23" s="28">
        <v>45.608992000000001</v>
      </c>
      <c r="J23" s="80"/>
    </row>
    <row r="24" spans="1:10" s="86" customFormat="1">
      <c r="A24" s="31" t="s">
        <v>67</v>
      </c>
      <c r="B24" s="28"/>
      <c r="C24" s="28"/>
      <c r="D24" s="28">
        <v>202.578</v>
      </c>
      <c r="E24" s="28">
        <v>-241.45798499999998</v>
      </c>
      <c r="F24" s="28">
        <v>655.85149000000001</v>
      </c>
      <c r="G24" s="28">
        <v>-439.004276</v>
      </c>
      <c r="J24" s="80"/>
    </row>
    <row r="25" spans="1:10" s="3" customFormat="1" ht="29.25">
      <c r="A25" s="38" t="s">
        <v>68</v>
      </c>
      <c r="B25" s="44">
        <v>25.399896000000002</v>
      </c>
      <c r="C25" s="44">
        <v>3.6040000000000001</v>
      </c>
      <c r="D25" s="44">
        <v>10.862</v>
      </c>
      <c r="E25" s="28">
        <v>39.281694999999999</v>
      </c>
      <c r="F25" s="28">
        <v>-178.233158</v>
      </c>
      <c r="G25" s="28">
        <v>301.87982099999999</v>
      </c>
      <c r="J25" s="80"/>
    </row>
    <row r="26" spans="1:10" s="109" customFormat="1" ht="15">
      <c r="A26" s="38" t="s">
        <v>63</v>
      </c>
      <c r="B26" s="44">
        <v>0</v>
      </c>
      <c r="C26" s="44">
        <v>0</v>
      </c>
      <c r="D26" s="44">
        <v>-100.52500000000001</v>
      </c>
      <c r="E26" s="44">
        <v>-153.50709999999998</v>
      </c>
      <c r="F26" s="44">
        <v>-167.617906</v>
      </c>
      <c r="G26" s="44">
        <v>-434.11746499999998</v>
      </c>
      <c r="J26" s="80"/>
    </row>
    <row r="27" spans="1:10" s="109" customFormat="1" ht="15">
      <c r="A27" s="39" t="s">
        <v>64</v>
      </c>
      <c r="B27" s="45">
        <v>1699.3175549999999</v>
      </c>
      <c r="C27" s="45">
        <v>2123.3609999999999</v>
      </c>
      <c r="D27" s="45">
        <v>3715.2</v>
      </c>
      <c r="E27" s="45">
        <v>5852.7436839999991</v>
      </c>
      <c r="F27" s="45">
        <v>10833.405787</v>
      </c>
      <c r="G27" s="45">
        <v>16501.259818999999</v>
      </c>
      <c r="J27" s="81"/>
    </row>
    <row r="29" spans="1:10" s="3" customFormat="1" ht="15">
      <c r="A29" s="38" t="s">
        <v>21</v>
      </c>
      <c r="B29" s="44">
        <v>-17.485696000000001</v>
      </c>
      <c r="C29" s="44">
        <v>-34.999000000000002</v>
      </c>
      <c r="D29" s="44">
        <v>-135.13399999999999</v>
      </c>
      <c r="E29" s="28">
        <v>-199.55895999999998</v>
      </c>
      <c r="F29" s="28">
        <v>-385.797978</v>
      </c>
      <c r="G29" s="28">
        <v>-444.66394600000001</v>
      </c>
      <c r="J29" s="80"/>
    </row>
    <row r="30" spans="1:10">
      <c r="A30" s="38" t="s">
        <v>22</v>
      </c>
      <c r="B30" s="44">
        <v>-339.94550599999997</v>
      </c>
      <c r="C30" s="44">
        <v>-511.34</v>
      </c>
      <c r="D30" s="44">
        <v>-557.35199999999998</v>
      </c>
      <c r="E30" s="28">
        <v>-1193.0862450000002</v>
      </c>
      <c r="F30" s="28">
        <v>-1774.374534</v>
      </c>
      <c r="G30" s="28">
        <v>-2966.3620529999998</v>
      </c>
      <c r="J30" s="80"/>
    </row>
    <row r="31" spans="1:10" ht="15">
      <c r="A31" s="43" t="s">
        <v>70</v>
      </c>
      <c r="B31" s="48">
        <v>1341.8863529999999</v>
      </c>
      <c r="C31" s="48">
        <v>1577.0220000000002</v>
      </c>
      <c r="D31" s="48">
        <v>3022.7139999999999</v>
      </c>
      <c r="E31" s="48">
        <v>4460.0984789999984</v>
      </c>
      <c r="F31" s="20">
        <v>8673.2332749999987</v>
      </c>
      <c r="G31" s="20">
        <v>13090.233819999998</v>
      </c>
      <c r="J31" s="84"/>
    </row>
    <row r="32" spans="1:10" s="31" customFormat="1">
      <c r="B32" s="2"/>
      <c r="C32" s="2"/>
      <c r="D32" s="2"/>
      <c r="E32" s="2"/>
      <c r="F32" s="2"/>
      <c r="G32" s="2"/>
    </row>
    <row r="33" spans="1:11">
      <c r="A33" s="40" t="s">
        <v>23</v>
      </c>
      <c r="B33" s="44">
        <v>0</v>
      </c>
      <c r="C33" s="44">
        <v>28.704999999999998</v>
      </c>
      <c r="D33" s="44">
        <v>-442.03</v>
      </c>
      <c r="E33" s="28">
        <v>279.44411251042544</v>
      </c>
      <c r="F33" s="28">
        <v>-4479.1212699999996</v>
      </c>
      <c r="G33" s="28">
        <v>1975.2103119999999</v>
      </c>
      <c r="I33" s="31"/>
      <c r="K33" s="31"/>
    </row>
    <row r="34" spans="1:11" ht="15">
      <c r="A34" s="42" t="s">
        <v>69</v>
      </c>
      <c r="B34" s="45">
        <v>1341.8863529999999</v>
      </c>
      <c r="C34" s="45">
        <v>1605.7270000000001</v>
      </c>
      <c r="D34" s="45">
        <v>2580.6840000000002</v>
      </c>
      <c r="E34" s="45">
        <v>4739.5425915104242</v>
      </c>
      <c r="F34" s="100">
        <v>4194.112004999999</v>
      </c>
      <c r="G34" s="100">
        <v>15065.444131999997</v>
      </c>
      <c r="I34" s="31"/>
      <c r="K34" s="31"/>
    </row>
    <row r="35" spans="1:11" s="31" customFormat="1" ht="15">
      <c r="A35" s="74"/>
      <c r="B35" s="103"/>
      <c r="C35" s="103"/>
      <c r="D35" s="103"/>
      <c r="E35" s="104"/>
      <c r="F35" s="104"/>
      <c r="G35" s="104"/>
    </row>
    <row r="36" spans="1:11">
      <c r="A36" s="35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zoomScale="70" zoomScaleNormal="70" workbookViewId="0"/>
  </sheetViews>
  <sheetFormatPr defaultColWidth="9" defaultRowHeight="14.25"/>
  <cols>
    <col min="1" max="1" width="53.875" style="18" customWidth="1"/>
    <col min="2" max="2" width="11.875" style="1" customWidth="1"/>
    <col min="3" max="3" width="11.875" style="31" customWidth="1"/>
    <col min="4" max="5" width="12.25" style="31" customWidth="1"/>
    <col min="6" max="7" width="13.5" style="31" customWidth="1"/>
    <col min="8" max="16384" width="9" style="1"/>
  </cols>
  <sheetData>
    <row r="1" spans="1:7" s="119" customFormat="1" ht="18">
      <c r="A1" s="125" t="s">
        <v>127</v>
      </c>
      <c r="B1" s="126"/>
      <c r="C1" s="127"/>
      <c r="D1" s="127"/>
      <c r="E1" s="127"/>
      <c r="F1" s="127"/>
      <c r="G1" s="127"/>
    </row>
    <row r="2" spans="1:7" s="119" customFormat="1" ht="18">
      <c r="A2" s="128" t="s">
        <v>126</v>
      </c>
      <c r="B2" s="127"/>
      <c r="C2" s="127"/>
      <c r="D2" s="127"/>
      <c r="E2" s="127"/>
      <c r="F2" s="127"/>
      <c r="G2" s="127"/>
    </row>
    <row r="3" spans="1:7" s="119" customFormat="1">
      <c r="A3" s="120"/>
      <c r="B3" s="121"/>
      <c r="C3" s="121"/>
      <c r="D3" s="121"/>
      <c r="E3" s="121"/>
      <c r="F3" s="121"/>
      <c r="G3" s="121"/>
    </row>
    <row r="4" spans="1:7" ht="18">
      <c r="A4" s="122" t="s">
        <v>3</v>
      </c>
    </row>
    <row r="5" spans="1:7" ht="15">
      <c r="A5" s="8"/>
    </row>
    <row r="6" spans="1:7" ht="1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 t="s">
        <v>124</v>
      </c>
    </row>
    <row r="7" spans="1:7" s="3" customFormat="1" ht="15">
      <c r="A7" s="34" t="s">
        <v>24</v>
      </c>
      <c r="B7" s="32"/>
      <c r="C7" s="32"/>
      <c r="D7" s="32"/>
      <c r="E7" s="32"/>
      <c r="F7" s="32"/>
      <c r="G7" s="32"/>
    </row>
    <row r="8" spans="1:7" s="3" customFormat="1" ht="15">
      <c r="A8" s="58" t="s">
        <v>79</v>
      </c>
      <c r="B8" s="58"/>
      <c r="C8" s="58"/>
      <c r="D8" s="58"/>
      <c r="E8" s="21"/>
      <c r="F8" s="21"/>
      <c r="G8" s="21"/>
    </row>
    <row r="9" spans="1:7">
      <c r="A9" s="71" t="s">
        <v>75</v>
      </c>
      <c r="B9" s="91">
        <v>19912.205000000002</v>
      </c>
      <c r="C9" s="91">
        <v>43688.887000000002</v>
      </c>
      <c r="D9" s="91">
        <v>72329.438999999998</v>
      </c>
      <c r="E9" s="91">
        <v>113331.19860999999</v>
      </c>
      <c r="F9" s="2">
        <v>143805.89148936808</v>
      </c>
      <c r="G9" s="2">
        <v>198542.56605242868</v>
      </c>
    </row>
    <row r="10" spans="1:7">
      <c r="A10" s="99" t="s">
        <v>49</v>
      </c>
      <c r="B10" s="59">
        <v>0</v>
      </c>
      <c r="C10" s="59">
        <v>0</v>
      </c>
      <c r="D10" s="59">
        <v>0</v>
      </c>
      <c r="E10" s="62">
        <v>0</v>
      </c>
      <c r="F10" s="2">
        <v>6.5329509999999997</v>
      </c>
      <c r="G10" s="2">
        <v>7.3426109999999998</v>
      </c>
    </row>
    <row r="11" spans="1:7" s="107" customFormat="1">
      <c r="A11" s="99" t="s">
        <v>76</v>
      </c>
      <c r="B11" s="108">
        <v>0</v>
      </c>
      <c r="C11" s="108">
        <v>0</v>
      </c>
      <c r="D11" s="108">
        <v>0</v>
      </c>
      <c r="E11" s="108">
        <v>817.08015399999999</v>
      </c>
      <c r="F11" s="108">
        <v>647.98289799999998</v>
      </c>
      <c r="G11" s="108">
        <v>61.110267</v>
      </c>
    </row>
    <row r="12" spans="1:7" s="107" customFormat="1">
      <c r="A12" s="99" t="s">
        <v>77</v>
      </c>
      <c r="B12" s="59">
        <v>0.5</v>
      </c>
      <c r="C12" s="59">
        <v>210.5</v>
      </c>
      <c r="D12" s="59">
        <v>150.02500000000001</v>
      </c>
      <c r="E12" s="59">
        <v>842.74080900000001</v>
      </c>
      <c r="F12" s="59">
        <v>1242.673409</v>
      </c>
      <c r="G12" s="59">
        <v>3025.2271440000004</v>
      </c>
    </row>
    <row r="13" spans="1:7" ht="15">
      <c r="A13" s="56" t="s">
        <v>78</v>
      </c>
      <c r="B13" s="57">
        <v>19912.705000000002</v>
      </c>
      <c r="C13" s="57">
        <v>43899.387000000002</v>
      </c>
      <c r="D13" s="57">
        <v>72479.463999999993</v>
      </c>
      <c r="E13" s="57">
        <v>114991.01957299998</v>
      </c>
      <c r="F13" s="66">
        <v>145703.08074736808</v>
      </c>
      <c r="G13" s="66">
        <v>201636.24607442869</v>
      </c>
    </row>
    <row r="14" spans="1:7">
      <c r="A14" s="21"/>
      <c r="B14" s="62"/>
      <c r="C14" s="62"/>
      <c r="D14" s="62"/>
      <c r="E14" s="62"/>
      <c r="F14" s="62"/>
      <c r="G14" s="62"/>
    </row>
    <row r="15" spans="1:7">
      <c r="A15" s="58" t="s">
        <v>26</v>
      </c>
      <c r="B15" s="59"/>
      <c r="C15" s="59"/>
      <c r="D15" s="59"/>
      <c r="E15" s="62"/>
      <c r="F15" s="62"/>
      <c r="G15" s="62"/>
    </row>
    <row r="16" spans="1:7">
      <c r="A16" s="71" t="s">
        <v>80</v>
      </c>
      <c r="B16" s="72">
        <v>0</v>
      </c>
      <c r="C16" s="72">
        <v>0</v>
      </c>
      <c r="D16" s="72">
        <v>679.94399999999996</v>
      </c>
      <c r="E16" s="62">
        <v>864.66298300000005</v>
      </c>
      <c r="F16" s="2">
        <v>1291.9629712413603</v>
      </c>
      <c r="G16" s="2">
        <v>785.56000236231</v>
      </c>
    </row>
    <row r="17" spans="1:7" s="107" customFormat="1">
      <c r="A17" s="71" t="s">
        <v>81</v>
      </c>
      <c r="B17" s="72">
        <v>2.5606520000000002</v>
      </c>
      <c r="C17" s="72">
        <v>8.5399999999999991</v>
      </c>
      <c r="D17" s="72">
        <v>16.64</v>
      </c>
      <c r="E17" s="62">
        <v>11.852179</v>
      </c>
      <c r="F17" s="2">
        <v>60.607951</v>
      </c>
      <c r="G17" s="2">
        <v>164.23635200000001</v>
      </c>
    </row>
    <row r="18" spans="1:7" s="3" customFormat="1" ht="15">
      <c r="A18" s="71" t="s">
        <v>82</v>
      </c>
      <c r="B18" s="72">
        <v>21.179449000000002</v>
      </c>
      <c r="C18" s="72">
        <v>122.01544500000001</v>
      </c>
      <c r="D18" s="72">
        <v>574.53</v>
      </c>
      <c r="E18" s="62">
        <v>1058.176978</v>
      </c>
      <c r="F18" s="2">
        <v>2045.2873529999999</v>
      </c>
      <c r="G18" s="2">
        <v>8354.2612539999991</v>
      </c>
    </row>
    <row r="19" spans="1:7">
      <c r="A19" s="71" t="s">
        <v>83</v>
      </c>
      <c r="B19" s="72">
        <v>16.814126000000002</v>
      </c>
      <c r="C19" s="72">
        <v>33.779000000000003</v>
      </c>
      <c r="D19" s="72">
        <v>201.077</v>
      </c>
      <c r="E19" s="62">
        <v>293.813624</v>
      </c>
      <c r="F19" s="2">
        <v>188.41793699999999</v>
      </c>
      <c r="G19" s="2">
        <v>395.06718799999999</v>
      </c>
    </row>
    <row r="20" spans="1:7">
      <c r="A20" s="71" t="s">
        <v>84</v>
      </c>
      <c r="B20" s="72">
        <v>270.22812599999997</v>
      </c>
      <c r="C20" s="72">
        <v>763.35</v>
      </c>
      <c r="D20" s="72">
        <v>2313.4690000000001</v>
      </c>
      <c r="E20" s="62">
        <v>4344.5932789999997</v>
      </c>
      <c r="F20" s="2">
        <v>7636.2512139999999</v>
      </c>
      <c r="G20" s="2">
        <v>14275.533062</v>
      </c>
    </row>
    <row r="21" spans="1:7" ht="15">
      <c r="A21" s="63" t="s">
        <v>27</v>
      </c>
      <c r="B21" s="64">
        <v>310.782353</v>
      </c>
      <c r="C21" s="64">
        <v>927.6844450000001</v>
      </c>
      <c r="D21" s="64">
        <v>3785.66</v>
      </c>
      <c r="E21" s="64">
        <v>6573.0990430000002</v>
      </c>
      <c r="F21" s="85">
        <v>11222.52742624136</v>
      </c>
      <c r="G21" s="85">
        <v>23974.657858362312</v>
      </c>
    </row>
    <row r="22" spans="1:7" ht="15">
      <c r="A22" s="65"/>
      <c r="B22" s="66"/>
      <c r="C22" s="66"/>
      <c r="D22" s="66"/>
      <c r="E22" s="66"/>
      <c r="F22" s="66"/>
      <c r="G22" s="66"/>
    </row>
    <row r="23" spans="1:7">
      <c r="A23" s="58"/>
      <c r="B23" s="59"/>
      <c r="C23" s="59"/>
      <c r="D23" s="59"/>
      <c r="E23" s="62"/>
      <c r="F23" s="62"/>
      <c r="G23" s="62"/>
    </row>
    <row r="24" spans="1:7" ht="15.75" thickBot="1">
      <c r="A24" s="67" t="s">
        <v>29</v>
      </c>
      <c r="B24" s="68">
        <v>20223.487353</v>
      </c>
      <c r="C24" s="68">
        <v>44827.071445000001</v>
      </c>
      <c r="D24" s="68">
        <v>76265.123999999996</v>
      </c>
      <c r="E24" s="68">
        <v>121564.11861599998</v>
      </c>
      <c r="F24" s="68">
        <v>156925.60817360945</v>
      </c>
      <c r="G24" s="68">
        <v>225610.903932791</v>
      </c>
    </row>
    <row r="25" spans="1:7">
      <c r="A25" s="21"/>
      <c r="B25" s="62"/>
      <c r="C25" s="62"/>
      <c r="D25" s="62"/>
      <c r="E25" s="62"/>
      <c r="F25" s="62"/>
      <c r="G25" s="62"/>
    </row>
    <row r="26" spans="1:7" s="3" customFormat="1" ht="15">
      <c r="A26" s="56" t="s">
        <v>30</v>
      </c>
      <c r="B26" s="57"/>
      <c r="C26" s="57"/>
      <c r="D26" s="57"/>
      <c r="E26" s="66"/>
      <c r="F26" s="66"/>
      <c r="G26" s="66"/>
    </row>
    <row r="27" spans="1:7" s="3" customFormat="1" ht="15">
      <c r="A27" s="58"/>
      <c r="B27" s="59"/>
      <c r="C27" s="59"/>
      <c r="D27" s="59"/>
      <c r="E27" s="62"/>
      <c r="F27" s="62"/>
      <c r="G27" s="62"/>
    </row>
    <row r="28" spans="1:7">
      <c r="A28" s="21" t="s">
        <v>45</v>
      </c>
      <c r="B28" s="62">
        <v>4210.5510000000004</v>
      </c>
      <c r="C28" s="62">
        <v>18065.544000000002</v>
      </c>
      <c r="D28" s="62">
        <v>31924.84</v>
      </c>
      <c r="E28" s="62">
        <v>57548.298608999998</v>
      </c>
      <c r="F28" s="108">
        <v>77740.755489000003</v>
      </c>
      <c r="G28" s="2">
        <v>114324.60934900001</v>
      </c>
    </row>
    <row r="29" spans="1:7" ht="15">
      <c r="A29" s="56"/>
      <c r="B29" s="57"/>
      <c r="C29" s="57"/>
      <c r="D29" s="57"/>
      <c r="E29" s="66"/>
      <c r="F29" s="106"/>
      <c r="G29" s="106"/>
    </row>
    <row r="30" spans="1:7" s="3" customFormat="1" ht="15">
      <c r="A30" s="65" t="s">
        <v>31</v>
      </c>
      <c r="B30" s="66"/>
      <c r="C30" s="66"/>
      <c r="D30" s="66"/>
      <c r="E30" s="66"/>
      <c r="F30" s="66"/>
      <c r="G30" s="66"/>
    </row>
    <row r="31" spans="1:7">
      <c r="A31" s="58" t="s">
        <v>85</v>
      </c>
      <c r="B31" s="59"/>
      <c r="C31" s="59"/>
      <c r="D31" s="59"/>
      <c r="E31" s="62"/>
      <c r="F31" s="62"/>
      <c r="G31" s="62"/>
    </row>
    <row r="32" spans="1:7">
      <c r="A32" s="71" t="s">
        <v>86</v>
      </c>
      <c r="B32" s="135">
        <v>14126.457999999999</v>
      </c>
      <c r="C32" s="135">
        <v>21797.851465</v>
      </c>
      <c r="D32" s="135">
        <v>40636.394999999997</v>
      </c>
      <c r="E32" s="135">
        <v>53608.780187000004</v>
      </c>
      <c r="F32" s="2">
        <v>64066.275896914944</v>
      </c>
      <c r="G32" s="2">
        <v>90458.862707804481</v>
      </c>
    </row>
    <row r="33" spans="1:7" s="31" customFormat="1">
      <c r="A33" s="71" t="s">
        <v>87</v>
      </c>
      <c r="B33" s="72"/>
      <c r="C33" s="72"/>
      <c r="D33" s="72"/>
      <c r="E33" s="62">
        <v>818.26631000000009</v>
      </c>
      <c r="F33" s="2">
        <v>526.86400900000001</v>
      </c>
      <c r="G33" s="2">
        <v>648.79433600000004</v>
      </c>
    </row>
    <row r="34" spans="1:7">
      <c r="A34" s="71" t="s">
        <v>88</v>
      </c>
      <c r="B34" s="72">
        <v>34.654368000000005</v>
      </c>
      <c r="C34" s="72">
        <v>30.902000000000001</v>
      </c>
      <c r="D34" s="72">
        <v>-17.956</v>
      </c>
      <c r="E34" s="62">
        <v>64.979472999999999</v>
      </c>
      <c r="F34" s="2">
        <v>432.69836828199999</v>
      </c>
      <c r="G34" s="2">
        <v>204.31154762202883</v>
      </c>
    </row>
    <row r="35" spans="1:7" s="31" customFormat="1">
      <c r="A35" s="71" t="s">
        <v>89</v>
      </c>
      <c r="B35" s="72">
        <v>518.49942799999997</v>
      </c>
      <c r="C35" s="72">
        <v>1025.261</v>
      </c>
      <c r="D35" s="72">
        <v>1356.481</v>
      </c>
      <c r="E35" s="62">
        <v>2525.8833530000002</v>
      </c>
      <c r="F35" s="2">
        <v>4212.0050060000003</v>
      </c>
      <c r="G35" s="2">
        <v>7238.1894229999998</v>
      </c>
    </row>
    <row r="36" spans="1:7" s="3" customFormat="1" ht="15">
      <c r="A36" s="71" t="s">
        <v>32</v>
      </c>
      <c r="B36" s="72">
        <v>0</v>
      </c>
      <c r="C36" s="72">
        <v>0</v>
      </c>
      <c r="D36" s="72">
        <v>0</v>
      </c>
      <c r="E36" s="62">
        <v>0</v>
      </c>
      <c r="F36" s="62">
        <v>0</v>
      </c>
      <c r="G36" s="62">
        <v>0</v>
      </c>
    </row>
    <row r="37" spans="1:7" s="32" customFormat="1" ht="15">
      <c r="A37" s="98" t="s">
        <v>90</v>
      </c>
      <c r="B37" s="73"/>
      <c r="C37" s="73"/>
      <c r="D37" s="73"/>
      <c r="E37" s="61"/>
      <c r="F37" s="87">
        <v>903.20699999999999</v>
      </c>
      <c r="G37" s="87">
        <v>883.02991899999995</v>
      </c>
    </row>
    <row r="38" spans="1:7" s="3" customFormat="1" ht="15">
      <c r="A38" s="56" t="s">
        <v>91</v>
      </c>
      <c r="B38" s="57">
        <v>14679.611795999997</v>
      </c>
      <c r="C38" s="57">
        <v>22854.014464999997</v>
      </c>
      <c r="D38" s="57">
        <v>41974.92</v>
      </c>
      <c r="E38" s="57">
        <v>57017.909323</v>
      </c>
      <c r="F38" s="114">
        <v>70141.050280196941</v>
      </c>
      <c r="G38" s="66">
        <v>99433.18793342651</v>
      </c>
    </row>
    <row r="39" spans="1:7" s="24" customFormat="1">
      <c r="A39" s="21"/>
      <c r="B39" s="62"/>
      <c r="C39" s="62"/>
      <c r="D39" s="62"/>
      <c r="E39" s="62"/>
      <c r="F39" s="62"/>
      <c r="G39" s="62"/>
    </row>
    <row r="40" spans="1:7">
      <c r="A40" s="58" t="s">
        <v>92</v>
      </c>
      <c r="B40" s="59"/>
      <c r="C40" s="59"/>
      <c r="D40" s="59"/>
      <c r="E40" s="62"/>
      <c r="F40" s="62"/>
      <c r="G40" s="62"/>
    </row>
    <row r="41" spans="1:7">
      <c r="A41" s="71" t="s">
        <v>86</v>
      </c>
      <c r="B41" s="72">
        <v>1001.7</v>
      </c>
      <c r="C41" s="72">
        <v>3030.4659999999999</v>
      </c>
      <c r="D41" s="72">
        <v>956.5</v>
      </c>
      <c r="E41" s="62">
        <v>5137.1459999999997</v>
      </c>
      <c r="F41" s="2">
        <v>6713.3996740850553</v>
      </c>
      <c r="G41" s="2">
        <v>8934.2452991955142</v>
      </c>
    </row>
    <row r="42" spans="1:7" s="31" customFormat="1">
      <c r="A42" s="71" t="s">
        <v>87</v>
      </c>
      <c r="B42" s="72"/>
      <c r="C42" s="72"/>
      <c r="D42" s="72"/>
      <c r="E42" s="62"/>
      <c r="F42" s="2">
        <v>4.1656510000000004</v>
      </c>
      <c r="G42" s="2">
        <v>4.8229110000000004</v>
      </c>
    </row>
    <row r="43" spans="1:7" s="24" customFormat="1">
      <c r="A43" s="71" t="s">
        <v>93</v>
      </c>
      <c r="B43" s="72">
        <v>82.561638000000002</v>
      </c>
      <c r="C43" s="72">
        <v>89.209000000000003</v>
      </c>
      <c r="D43" s="72">
        <v>294.64100000000002</v>
      </c>
      <c r="E43" s="62">
        <v>292.61068999999998</v>
      </c>
      <c r="F43" s="2">
        <v>413.80921599999999</v>
      </c>
      <c r="G43" s="2">
        <v>429.94886100000002</v>
      </c>
    </row>
    <row r="44" spans="1:7" s="24" customFormat="1">
      <c r="A44" s="71" t="s">
        <v>94</v>
      </c>
      <c r="B44" s="72">
        <v>102.28988799999999</v>
      </c>
      <c r="C44" s="72">
        <v>539.04899999999998</v>
      </c>
      <c r="D44" s="72">
        <v>738.899</v>
      </c>
      <c r="E44" s="72">
        <v>1047.2153990000002</v>
      </c>
      <c r="F44" s="72">
        <v>1045.4327526094301</v>
      </c>
      <c r="G44" s="72">
        <v>1371.9807677909998</v>
      </c>
    </row>
    <row r="45" spans="1:7" s="31" customFormat="1">
      <c r="A45" s="71" t="s">
        <v>88</v>
      </c>
      <c r="B45" s="72"/>
      <c r="C45" s="72"/>
      <c r="D45" s="72"/>
      <c r="E45" s="62"/>
      <c r="F45" s="2">
        <v>13.855322718</v>
      </c>
      <c r="G45" s="2">
        <v>6.0076543779711669</v>
      </c>
    </row>
    <row r="46" spans="1:7">
      <c r="A46" s="60" t="s">
        <v>130</v>
      </c>
      <c r="B46" s="61">
        <v>146.77226199999998</v>
      </c>
      <c r="C46" s="61">
        <v>248.78899999999999</v>
      </c>
      <c r="D46" s="61">
        <v>375.32400000000001</v>
      </c>
      <c r="E46" s="61">
        <v>520.938446</v>
      </c>
      <c r="F46" s="87">
        <v>853.13639499999999</v>
      </c>
      <c r="G46" s="87">
        <v>1106.100733</v>
      </c>
    </row>
    <row r="47" spans="1:7" ht="15">
      <c r="A47" s="65" t="s">
        <v>95</v>
      </c>
      <c r="B47" s="66">
        <v>1333.3237879999999</v>
      </c>
      <c r="C47" s="114">
        <v>3907.5129999999999</v>
      </c>
      <c r="D47" s="114">
        <v>2365.364</v>
      </c>
      <c r="E47" s="114">
        <v>6997.9105350000009</v>
      </c>
      <c r="F47" s="114">
        <v>9043.7990114124859</v>
      </c>
      <c r="G47" s="66">
        <v>11853.106226364484</v>
      </c>
    </row>
    <row r="48" spans="1:7" ht="15">
      <c r="A48" s="65"/>
      <c r="B48" s="66"/>
      <c r="C48" s="66"/>
      <c r="D48" s="66"/>
      <c r="E48" s="66"/>
      <c r="F48" s="66"/>
      <c r="G48" s="66"/>
    </row>
    <row r="49" spans="1:7" s="3" customFormat="1" ht="15">
      <c r="A49" s="21"/>
      <c r="B49" s="62"/>
      <c r="C49" s="62"/>
      <c r="D49" s="62"/>
      <c r="E49" s="62"/>
      <c r="F49" s="62"/>
      <c r="G49" s="62"/>
    </row>
    <row r="50" spans="1:7" s="3" customFormat="1" ht="15.75" thickBot="1">
      <c r="A50" s="69" t="s">
        <v>34</v>
      </c>
      <c r="B50" s="70">
        <v>20223.486583999998</v>
      </c>
      <c r="C50" s="115">
        <v>44827.071465000001</v>
      </c>
      <c r="D50" s="115">
        <v>76265.123999999996</v>
      </c>
      <c r="E50" s="115">
        <v>121564.11846699999</v>
      </c>
      <c r="F50" s="115">
        <v>156925.60478060943</v>
      </c>
      <c r="G50" s="70">
        <v>225610.90350879097</v>
      </c>
    </row>
    <row r="51" spans="1:7" s="3" customFormat="1" ht="15">
      <c r="A51" s="30"/>
      <c r="C51" s="32"/>
      <c r="D51" s="32"/>
      <c r="E51" s="32"/>
      <c r="F51" s="32"/>
      <c r="G51" s="32"/>
    </row>
    <row r="52" spans="1:7" s="3" customFormat="1" ht="15">
      <c r="A52" s="29"/>
      <c r="B52" s="118"/>
      <c r="C52" s="118"/>
      <c r="D52" s="118"/>
      <c r="E52" s="118"/>
      <c r="F52" s="118"/>
      <c r="G52" s="118"/>
    </row>
    <row r="53" spans="1:7">
      <c r="B53" s="108"/>
      <c r="C53" s="108"/>
      <c r="D53" s="108"/>
      <c r="E53" s="108"/>
      <c r="F53" s="108"/>
      <c r="G53" s="108"/>
    </row>
    <row r="54" spans="1:7">
      <c r="B54" s="79"/>
      <c r="C54" s="79"/>
      <c r="D54" s="79"/>
      <c r="E54" s="79"/>
      <c r="F54" s="79"/>
      <c r="G54" s="79"/>
    </row>
    <row r="55" spans="1:7">
      <c r="B55" s="108"/>
      <c r="C55" s="108"/>
      <c r="D55" s="108"/>
      <c r="E55" s="108"/>
      <c r="F55" s="108"/>
      <c r="G55" s="108"/>
    </row>
    <row r="56" spans="1:7">
      <c r="B56" s="108"/>
      <c r="C56" s="108"/>
      <c r="D56" s="108"/>
      <c r="E56" s="108"/>
      <c r="F56" s="108"/>
      <c r="G56" s="108"/>
    </row>
    <row r="57" spans="1:7">
      <c r="B57" s="108"/>
      <c r="C57" s="108"/>
      <c r="D57" s="108"/>
      <c r="E57" s="108"/>
      <c r="F57" s="108"/>
      <c r="G57" s="10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4.25"/>
  <cols>
    <col min="1" max="1" width="66" style="93" customWidth="1"/>
    <col min="2" max="7" width="11.875" style="88" customWidth="1"/>
    <col min="8" max="12" width="9" style="88"/>
    <col min="13" max="13" width="12" style="88" customWidth="1"/>
    <col min="14" max="16384" width="9" style="88"/>
  </cols>
  <sheetData>
    <row r="1" spans="1:7" s="119" customFormat="1" ht="18">
      <c r="A1" s="129" t="s">
        <v>127</v>
      </c>
      <c r="B1" s="130"/>
      <c r="C1" s="131"/>
      <c r="D1" s="131"/>
      <c r="E1" s="131"/>
      <c r="F1" s="131"/>
      <c r="G1" s="131"/>
    </row>
    <row r="2" spans="1:7" s="119" customFormat="1" ht="18">
      <c r="A2" s="132" t="s">
        <v>126</v>
      </c>
      <c r="B2" s="131"/>
      <c r="C2" s="131"/>
      <c r="D2" s="131"/>
      <c r="E2" s="131"/>
      <c r="F2" s="131"/>
      <c r="G2" s="131"/>
    </row>
    <row r="3" spans="1:7" s="119" customFormat="1">
      <c r="A3" s="120"/>
      <c r="B3" s="121"/>
      <c r="C3" s="121"/>
      <c r="D3" s="121"/>
      <c r="E3" s="121"/>
      <c r="F3" s="121"/>
      <c r="G3" s="121"/>
    </row>
    <row r="4" spans="1:7" ht="18">
      <c r="A4" s="122" t="s">
        <v>4</v>
      </c>
    </row>
    <row r="5" spans="1:7" ht="15">
      <c r="A5" s="89"/>
    </row>
    <row r="6" spans="1:7" ht="15">
      <c r="A6" s="90" t="s">
        <v>2</v>
      </c>
      <c r="B6" s="144">
        <v>2016</v>
      </c>
      <c r="C6" s="144">
        <v>2017</v>
      </c>
      <c r="D6" s="144">
        <v>2018</v>
      </c>
      <c r="E6" s="144">
        <v>2019</v>
      </c>
      <c r="F6" s="144">
        <v>2020</v>
      </c>
      <c r="G6" s="124" t="s">
        <v>124</v>
      </c>
    </row>
    <row r="7" spans="1:7" s="43" customFormat="1" ht="15">
      <c r="A7" s="50" t="s">
        <v>35</v>
      </c>
      <c r="B7" s="50"/>
      <c r="C7" s="50"/>
      <c r="D7" s="50"/>
      <c r="E7" s="50"/>
      <c r="F7" s="50"/>
      <c r="G7" s="50"/>
    </row>
    <row r="8" spans="1:7">
      <c r="A8" s="88" t="s">
        <v>64</v>
      </c>
      <c r="B8" s="91">
        <v>1699.3175549999999</v>
      </c>
      <c r="C8" s="91">
        <v>2123.3609999999999</v>
      </c>
      <c r="D8" s="91">
        <v>3715.2</v>
      </c>
      <c r="E8" s="91">
        <v>5852.743684</v>
      </c>
      <c r="F8" s="91">
        <v>10833.405787</v>
      </c>
      <c r="G8" s="91">
        <v>16501.261999999999</v>
      </c>
    </row>
    <row r="9" spans="1:7">
      <c r="A9" s="88" t="s">
        <v>100</v>
      </c>
      <c r="B9" s="91"/>
      <c r="F9" s="91"/>
      <c r="G9" s="91"/>
    </row>
    <row r="10" spans="1:7">
      <c r="A10" s="117" t="s">
        <v>101</v>
      </c>
      <c r="B10" s="91">
        <v>-1541.999656</v>
      </c>
      <c r="C10" s="91">
        <v>-1776.0730000000001</v>
      </c>
      <c r="D10" s="91">
        <v>-2562.1779999999999</v>
      </c>
      <c r="E10" s="91">
        <v>-4833.6498419999998</v>
      </c>
      <c r="F10" s="91">
        <v>-8122.225316</v>
      </c>
      <c r="G10" s="91">
        <v>-14349.965</v>
      </c>
    </row>
    <row r="11" spans="1:7">
      <c r="A11" s="117" t="s">
        <v>102</v>
      </c>
      <c r="B11" s="91">
        <v>-25.399896000000002</v>
      </c>
      <c r="C11" s="91">
        <v>-3.6040000000000001</v>
      </c>
      <c r="D11" s="91">
        <v>-10.862</v>
      </c>
      <c r="E11" s="91">
        <v>-39.281694999999999</v>
      </c>
      <c r="F11" s="91">
        <v>178.233158</v>
      </c>
      <c r="G11" s="91">
        <v>-367.435</v>
      </c>
    </row>
    <row r="12" spans="1:7" s="43" customFormat="1" ht="15">
      <c r="A12" s="117" t="s">
        <v>103</v>
      </c>
      <c r="B12" s="91">
        <v>0</v>
      </c>
      <c r="C12" s="91">
        <v>0</v>
      </c>
      <c r="D12" s="91">
        <v>-125.54900000000001</v>
      </c>
      <c r="E12" s="91">
        <v>156.58799999999999</v>
      </c>
      <c r="F12" s="91">
        <v>-645.13599999999997</v>
      </c>
      <c r="G12" s="91">
        <v>438.44000000000005</v>
      </c>
    </row>
    <row r="13" spans="1:7">
      <c r="A13" s="88" t="s">
        <v>36</v>
      </c>
      <c r="B13" s="91">
        <v>-5.1859999999999999</v>
      </c>
      <c r="C13" s="91">
        <v>-17.486000000000001</v>
      </c>
      <c r="D13" s="91">
        <v>-149.119</v>
      </c>
      <c r="E13" s="91">
        <v>-104.614</v>
      </c>
      <c r="F13" s="91">
        <v>-320.303</v>
      </c>
      <c r="G13" s="91">
        <v>-433.642</v>
      </c>
    </row>
    <row r="14" spans="1:7" ht="15">
      <c r="A14" s="92" t="s">
        <v>37</v>
      </c>
      <c r="B14" s="48">
        <v>126.73200299999988</v>
      </c>
      <c r="C14" s="48">
        <v>326.19799999999981</v>
      </c>
      <c r="D14" s="48">
        <v>867.49199999999985</v>
      </c>
      <c r="E14" s="48">
        <v>1031.7861470000003</v>
      </c>
      <c r="F14" s="48">
        <v>1923.9746289999998</v>
      </c>
      <c r="G14" s="48">
        <v>1788.6599999999987</v>
      </c>
    </row>
    <row r="15" spans="1:7">
      <c r="A15" s="88"/>
      <c r="B15" s="91"/>
      <c r="C15" s="91"/>
      <c r="D15" s="91"/>
      <c r="E15" s="91"/>
      <c r="F15" s="91"/>
      <c r="G15" s="91"/>
    </row>
    <row r="16" spans="1:7" ht="15">
      <c r="A16" s="50" t="s">
        <v>99</v>
      </c>
      <c r="B16" s="51"/>
      <c r="C16" s="51"/>
      <c r="D16" s="51"/>
      <c r="E16" s="51"/>
      <c r="F16" s="51"/>
      <c r="G16" s="51"/>
    </row>
    <row r="17" spans="1:8" s="43" customFormat="1" ht="15">
      <c r="A17" s="88" t="s">
        <v>96</v>
      </c>
      <c r="B17" s="91">
        <v>-23.506</v>
      </c>
      <c r="C17" s="91">
        <v>-86.55</v>
      </c>
      <c r="D17" s="91">
        <v>299.38200000000001</v>
      </c>
      <c r="E17" s="91">
        <v>-56.183999999999997</v>
      </c>
      <c r="F17" s="91">
        <v>-183.71600000000001</v>
      </c>
      <c r="G17" s="91">
        <v>-321.25200000000001</v>
      </c>
    </row>
    <row r="18" spans="1:8" s="43" customFormat="1" ht="15">
      <c r="A18" s="136" t="s">
        <v>38</v>
      </c>
      <c r="B18" s="91">
        <v>0</v>
      </c>
      <c r="C18" s="91">
        <v>0</v>
      </c>
      <c r="D18" s="91">
        <v>-883.04100000000005</v>
      </c>
      <c r="E18" s="91">
        <v>-110</v>
      </c>
      <c r="F18" s="91">
        <v>0</v>
      </c>
      <c r="G18" s="91">
        <v>0</v>
      </c>
    </row>
    <row r="19" spans="1:8">
      <c r="A19" s="88" t="s">
        <v>97</v>
      </c>
      <c r="B19" s="91">
        <v>55.408000000000001</v>
      </c>
      <c r="C19" s="91">
        <v>93.435000000000002</v>
      </c>
      <c r="D19" s="91">
        <v>112.295</v>
      </c>
      <c r="E19" s="91">
        <v>40.9</v>
      </c>
      <c r="F19" s="91">
        <v>-119.971</v>
      </c>
      <c r="G19" s="91">
        <v>21.712999999999965</v>
      </c>
    </row>
    <row r="20" spans="1:8" ht="15">
      <c r="A20" s="43" t="s">
        <v>98</v>
      </c>
      <c r="B20" s="48">
        <v>158.63400299999989</v>
      </c>
      <c r="C20" s="48">
        <v>333.0829999999998</v>
      </c>
      <c r="D20" s="48">
        <v>396.12799999999976</v>
      </c>
      <c r="E20" s="48">
        <v>906.50214700000026</v>
      </c>
      <c r="F20" s="48">
        <v>1620.2876289999999</v>
      </c>
      <c r="G20" s="48">
        <v>1489.1209999999987</v>
      </c>
    </row>
    <row r="21" spans="1:8">
      <c r="A21" s="88"/>
      <c r="B21" s="91"/>
      <c r="C21" s="91"/>
      <c r="D21" s="91"/>
      <c r="E21" s="91"/>
      <c r="F21" s="91"/>
      <c r="G21" s="91"/>
    </row>
    <row r="22" spans="1:8" ht="15">
      <c r="A22" s="50" t="s">
        <v>123</v>
      </c>
      <c r="B22" s="51"/>
      <c r="C22" s="51"/>
      <c r="D22" s="51"/>
      <c r="E22" s="51"/>
      <c r="F22" s="51"/>
      <c r="G22" s="51"/>
    </row>
    <row r="23" spans="1:8">
      <c r="A23" s="88" t="s">
        <v>104</v>
      </c>
      <c r="B23" s="91">
        <v>-2726.8</v>
      </c>
      <c r="C23" s="91">
        <v>-12780.38</v>
      </c>
      <c r="D23" s="91">
        <v>-15258.347</v>
      </c>
      <c r="E23" s="91">
        <v>-16347</v>
      </c>
      <c r="F23" s="91">
        <v>-15690.467000000001</v>
      </c>
      <c r="G23" s="91">
        <v>-17288.121999999999</v>
      </c>
    </row>
    <row r="24" spans="1:8">
      <c r="A24" s="88" t="s">
        <v>105</v>
      </c>
      <c r="B24" s="91"/>
      <c r="C24" s="91"/>
      <c r="D24" s="91"/>
      <c r="E24" s="91"/>
      <c r="F24" s="91"/>
      <c r="G24" s="91">
        <v>-3817.6819999999998</v>
      </c>
    </row>
    <row r="25" spans="1:8">
      <c r="A25" s="88" t="s">
        <v>106</v>
      </c>
      <c r="B25" s="91">
        <v>83.146000000000001</v>
      </c>
      <c r="C25" s="91">
        <v>285.39499999999998</v>
      </c>
      <c r="D25" s="91">
        <v>13.09</v>
      </c>
      <c r="E25" s="91">
        <v>3</v>
      </c>
      <c r="F25" s="91"/>
      <c r="G25" s="91">
        <v>730.85299999999995</v>
      </c>
    </row>
    <row r="26" spans="1:8" s="43" customFormat="1" ht="15">
      <c r="A26" s="88" t="s">
        <v>108</v>
      </c>
      <c r="B26" s="91">
        <v>0</v>
      </c>
      <c r="C26" s="91">
        <v>0</v>
      </c>
      <c r="D26" s="91">
        <v>-547.01</v>
      </c>
      <c r="E26" s="91">
        <v>-535.36500000000001</v>
      </c>
      <c r="F26" s="91">
        <v>-1024.355</v>
      </c>
      <c r="G26" s="91">
        <v>-5711.2469999999994</v>
      </c>
    </row>
    <row r="27" spans="1:8" s="43" customFormat="1" ht="15">
      <c r="A27" s="88" t="s">
        <v>109</v>
      </c>
      <c r="B27" s="91"/>
      <c r="C27" s="91"/>
      <c r="D27" s="91"/>
      <c r="E27" s="91"/>
      <c r="F27" s="91"/>
      <c r="G27" s="91"/>
    </row>
    <row r="28" spans="1:8" s="43" customFormat="1" ht="15">
      <c r="A28" s="88" t="s">
        <v>107</v>
      </c>
      <c r="B28" s="91">
        <v>10</v>
      </c>
      <c r="C28" s="91">
        <v>-210</v>
      </c>
      <c r="D28" s="91">
        <v>51.582000000000001</v>
      </c>
      <c r="E28" s="91">
        <v>-1103.8150000000001</v>
      </c>
      <c r="F28" s="91">
        <v>-253.471</v>
      </c>
      <c r="G28" s="91">
        <v>-2260.4260000000004</v>
      </c>
    </row>
    <row r="29" spans="1:8" s="43" customFormat="1" ht="15">
      <c r="A29" s="43" t="s">
        <v>117</v>
      </c>
      <c r="B29" s="48">
        <v>-2633.654</v>
      </c>
      <c r="C29" s="48">
        <v>-12704.984999999999</v>
      </c>
      <c r="D29" s="48">
        <v>-15740.684999999999</v>
      </c>
      <c r="E29" s="48">
        <v>-17983.18</v>
      </c>
      <c r="F29" s="48">
        <v>-16968.293000000001</v>
      </c>
      <c r="G29" s="48">
        <v>-28346.624</v>
      </c>
    </row>
    <row r="30" spans="1:8">
      <c r="A30" s="88"/>
      <c r="B30" s="91"/>
      <c r="C30" s="91"/>
      <c r="D30" s="91"/>
      <c r="E30" s="91"/>
      <c r="F30" s="91"/>
      <c r="G30" s="91"/>
    </row>
    <row r="31" spans="1:8" s="43" customFormat="1" ht="15">
      <c r="A31" s="50" t="s">
        <v>39</v>
      </c>
      <c r="B31" s="51"/>
      <c r="C31" s="51"/>
      <c r="D31" s="51"/>
      <c r="E31" s="51"/>
      <c r="F31" s="51"/>
      <c r="G31" s="51"/>
    </row>
    <row r="32" spans="1:8">
      <c r="A32" s="88" t="s">
        <v>110</v>
      </c>
      <c r="B32" s="91">
        <v>2394.0050000000001</v>
      </c>
      <c r="C32" s="91">
        <v>4801.875</v>
      </c>
      <c r="D32" s="91">
        <v>5737.866</v>
      </c>
      <c r="E32" s="91"/>
      <c r="F32" s="146">
        <v>8024.4</v>
      </c>
      <c r="G32" s="91">
        <v>23230.498</v>
      </c>
      <c r="H32" s="91"/>
    </row>
    <row r="33" spans="1:8">
      <c r="A33" s="88" t="s">
        <v>111</v>
      </c>
      <c r="B33" s="91"/>
      <c r="C33" s="91"/>
      <c r="D33" s="91"/>
      <c r="E33" s="91">
        <v>-1735.5250000000001</v>
      </c>
      <c r="F33" s="146">
        <v>-5398.3909999999996</v>
      </c>
      <c r="G33" s="91">
        <v>-11352</v>
      </c>
      <c r="H33" s="91"/>
    </row>
    <row r="34" spans="1:8">
      <c r="A34" s="88" t="s">
        <v>112</v>
      </c>
      <c r="B34" s="91">
        <v>-64.010000000000005</v>
      </c>
      <c r="C34" s="91">
        <v>-550.36400000000003</v>
      </c>
      <c r="D34" s="91">
        <v>-138.309</v>
      </c>
      <c r="E34" s="91">
        <v>-828.851</v>
      </c>
      <c r="F34" s="91">
        <v>-1827.704</v>
      </c>
      <c r="G34" s="91">
        <v>-4572</v>
      </c>
    </row>
    <row r="35" spans="1:8">
      <c r="A35" s="88" t="s">
        <v>128</v>
      </c>
      <c r="B35" s="91">
        <v>349.95100000000002</v>
      </c>
      <c r="C35" s="91">
        <v>8611.8469999999998</v>
      </c>
      <c r="D35" s="91">
        <v>11414.483</v>
      </c>
      <c r="E35" s="91">
        <v>13201.811</v>
      </c>
      <c r="F35" s="91">
        <v>12851.338</v>
      </c>
      <c r="G35" s="91">
        <v>12465</v>
      </c>
    </row>
    <row r="36" spans="1:8">
      <c r="A36" s="88" t="s">
        <v>113</v>
      </c>
      <c r="B36" s="91"/>
      <c r="C36" s="91"/>
      <c r="D36" s="91"/>
      <c r="E36" s="91">
        <v>8523.36</v>
      </c>
      <c r="F36" s="91">
        <v>5121.1379999999999</v>
      </c>
      <c r="G36" s="91">
        <v>14163</v>
      </c>
    </row>
    <row r="37" spans="1:8" s="86" customFormat="1">
      <c r="A37" s="88" t="s">
        <v>114</v>
      </c>
      <c r="B37" s="91"/>
      <c r="C37" s="91"/>
      <c r="D37" s="91"/>
      <c r="E37" s="91">
        <v>-55.40184</v>
      </c>
      <c r="F37" s="91">
        <v>-69.007999999999996</v>
      </c>
      <c r="G37" s="91">
        <v>-398</v>
      </c>
      <c r="H37" s="91"/>
    </row>
    <row r="38" spans="1:8" s="86" customFormat="1">
      <c r="A38" s="88" t="s">
        <v>115</v>
      </c>
      <c r="B38" s="91">
        <v>0</v>
      </c>
      <c r="C38" s="91"/>
      <c r="D38" s="91">
        <v>-134.67500000000001</v>
      </c>
      <c r="E38" s="91">
        <v>-9.2580249999999964</v>
      </c>
      <c r="F38" s="91">
        <v>35.582999999999998</v>
      </c>
      <c r="G38" s="91">
        <v>-137</v>
      </c>
      <c r="H38" s="91"/>
    </row>
    <row r="39" spans="1:8" ht="15">
      <c r="A39" s="43" t="s">
        <v>116</v>
      </c>
      <c r="B39" s="48">
        <v>2679.9459999999999</v>
      </c>
      <c r="C39" s="48">
        <v>12863.358</v>
      </c>
      <c r="D39" s="48">
        <v>16879.365000000002</v>
      </c>
      <c r="E39" s="48">
        <v>19096.135135</v>
      </c>
      <c r="F39" s="48">
        <v>18737.355999999996</v>
      </c>
      <c r="G39" s="48">
        <v>33399.498</v>
      </c>
    </row>
    <row r="40" spans="1:8" ht="15">
      <c r="A40" s="88"/>
      <c r="B40" s="48"/>
      <c r="C40" s="48"/>
      <c r="D40" s="48"/>
      <c r="E40" s="48"/>
      <c r="F40" s="48"/>
      <c r="G40" s="48"/>
    </row>
    <row r="41" spans="1:8" ht="15">
      <c r="A41" s="52" t="s">
        <v>120</v>
      </c>
      <c r="B41" s="52">
        <v>204.92600299999981</v>
      </c>
      <c r="C41" s="52">
        <v>491.45600000000121</v>
      </c>
      <c r="D41" s="52">
        <v>1534.8080000000018</v>
      </c>
      <c r="E41" s="52">
        <v>2019.4572820000003</v>
      </c>
      <c r="F41" s="52">
        <v>3389.3506289999946</v>
      </c>
      <c r="G41" s="52">
        <v>6541.994999999999</v>
      </c>
    </row>
    <row r="42" spans="1:8" ht="15">
      <c r="A42" s="53" t="s">
        <v>119</v>
      </c>
      <c r="B42" s="53">
        <v>65.302000000000007</v>
      </c>
      <c r="C42" s="53">
        <v>270.22800000000001</v>
      </c>
      <c r="D42" s="53">
        <v>763.35</v>
      </c>
      <c r="E42" s="76">
        <v>2313.4690000000001</v>
      </c>
      <c r="F42" s="76">
        <v>4344.5929999999998</v>
      </c>
      <c r="G42" s="76">
        <v>7636</v>
      </c>
    </row>
    <row r="43" spans="1:8" ht="15">
      <c r="A43" s="52" t="s">
        <v>121</v>
      </c>
      <c r="B43" s="52">
        <v>0</v>
      </c>
      <c r="C43" s="52">
        <v>1.6659999999999999</v>
      </c>
      <c r="D43" s="52">
        <v>15.310565045999954</v>
      </c>
      <c r="E43" s="75">
        <v>12.784000000000001</v>
      </c>
      <c r="F43" s="75">
        <v>-97.694000000000003</v>
      </c>
      <c r="G43" s="75">
        <v>97.564999999999998</v>
      </c>
    </row>
    <row r="44" spans="1:8" ht="15">
      <c r="A44" s="54" t="s">
        <v>122</v>
      </c>
      <c r="B44" s="54">
        <v>270.22800000000001</v>
      </c>
      <c r="C44" s="54">
        <v>763.35</v>
      </c>
      <c r="D44" s="54">
        <v>2313.4690000000001</v>
      </c>
      <c r="E44" s="77">
        <v>4344.5929999999998</v>
      </c>
      <c r="F44" s="77">
        <v>7636.2479999999996</v>
      </c>
      <c r="G44" s="77">
        <v>14275.560000000003</v>
      </c>
    </row>
    <row r="45" spans="1:8">
      <c r="B45" s="141"/>
      <c r="E45" s="91"/>
      <c r="F45" s="91"/>
      <c r="G45" s="91"/>
    </row>
    <row r="46" spans="1:8">
      <c r="B46" s="142"/>
      <c r="C46" s="142"/>
      <c r="D46" s="142"/>
      <c r="E46" s="142"/>
      <c r="F46" s="91"/>
      <c r="G46" s="142"/>
    </row>
    <row r="47" spans="1:8">
      <c r="B47" s="91"/>
      <c r="C47" s="91"/>
      <c r="D47" s="91"/>
      <c r="E47" s="91"/>
      <c r="F47" s="91"/>
      <c r="G47" s="91"/>
    </row>
    <row r="48" spans="1:8">
      <c r="B48" s="91"/>
      <c r="C48" s="91"/>
      <c r="D48" s="91"/>
      <c r="E48" s="91"/>
      <c r="F48" s="91"/>
      <c r="G48" s="91"/>
    </row>
    <row r="49" spans="2:7">
      <c r="B49" s="91"/>
      <c r="C49" s="91"/>
      <c r="D49" s="91"/>
      <c r="E49" s="91"/>
      <c r="F49" s="91"/>
      <c r="G49" s="91"/>
    </row>
    <row r="50" spans="2:7">
      <c r="B50" s="91"/>
      <c r="C50" s="91"/>
      <c r="D50" s="91"/>
      <c r="E50" s="91"/>
      <c r="F50" s="91"/>
      <c r="G50" s="9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0"/>
  <sheetViews>
    <sheetView zoomScale="90" zoomScaleNormal="90" workbookViewId="0"/>
  </sheetViews>
  <sheetFormatPr defaultColWidth="9" defaultRowHeight="14.25" outlineLevelCol="1"/>
  <cols>
    <col min="1" max="1" width="37.5" style="93" customWidth="1"/>
    <col min="2" max="5" width="12.25" style="88" hidden="1" customWidth="1" outlineLevel="1"/>
    <col min="6" max="6" width="12.25" style="88" customWidth="1" collapsed="1"/>
    <col min="7" max="16" width="12.25" style="88" customWidth="1"/>
    <col min="17" max="24" width="11" style="88" customWidth="1"/>
    <col min="25" max="16384" width="9" style="88"/>
  </cols>
  <sheetData>
    <row r="1" spans="1:24" s="134" customFormat="1" ht="17.649999999999999" customHeight="1">
      <c r="A1" s="129" t="s">
        <v>127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s="134" customFormat="1" ht="17.649999999999999" customHeight="1">
      <c r="A2" s="132" t="s">
        <v>126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s="119" customFormat="1">
      <c r="A3" s="120"/>
      <c r="B3" s="121"/>
      <c r="C3" s="121"/>
      <c r="D3" s="121"/>
      <c r="E3" s="121"/>
      <c r="F3" s="121"/>
      <c r="G3" s="121"/>
    </row>
    <row r="4" spans="1:24" ht="18">
      <c r="A4" s="122" t="s">
        <v>1</v>
      </c>
    </row>
    <row r="5" spans="1:24" s="78" customFormat="1" ht="15">
      <c r="A5" s="89"/>
    </row>
    <row r="6" spans="1:24" s="98" customFormat="1" ht="15">
      <c r="A6" s="95" t="s">
        <v>2</v>
      </c>
      <c r="B6" s="137" t="s">
        <v>5</v>
      </c>
      <c r="C6" s="137" t="s">
        <v>8</v>
      </c>
      <c r="D6" s="137" t="s">
        <v>7</v>
      </c>
      <c r="E6" s="137" t="s">
        <v>9</v>
      </c>
      <c r="F6" s="96" t="s">
        <v>10</v>
      </c>
      <c r="G6" s="96" t="s">
        <v>11</v>
      </c>
      <c r="H6" s="96" t="s">
        <v>12</v>
      </c>
      <c r="I6" s="96" t="s">
        <v>13</v>
      </c>
      <c r="J6" s="96" t="s">
        <v>14</v>
      </c>
      <c r="K6" s="96" t="s">
        <v>15</v>
      </c>
      <c r="L6" s="97" t="s">
        <v>16</v>
      </c>
      <c r="M6" s="97" t="s">
        <v>40</v>
      </c>
      <c r="N6" s="96" t="s">
        <v>41</v>
      </c>
      <c r="O6" s="96" t="s">
        <v>42</v>
      </c>
      <c r="P6" s="96" t="s">
        <v>43</v>
      </c>
      <c r="Q6" s="96" t="s">
        <v>44</v>
      </c>
      <c r="R6" s="96" t="s">
        <v>46</v>
      </c>
      <c r="S6" s="96" t="s">
        <v>47</v>
      </c>
      <c r="T6" s="96" t="s">
        <v>48</v>
      </c>
      <c r="U6" s="96" t="s">
        <v>50</v>
      </c>
      <c r="V6" s="96" t="s">
        <v>52</v>
      </c>
      <c r="W6" s="96" t="s">
        <v>53</v>
      </c>
      <c r="X6" s="96" t="s">
        <v>54</v>
      </c>
    </row>
    <row r="7" spans="1:24" s="78" customFormat="1">
      <c r="A7" s="38" t="s">
        <v>17</v>
      </c>
      <c r="B7" s="44"/>
      <c r="C7" s="44"/>
      <c r="D7" s="44"/>
      <c r="E7" s="44"/>
      <c r="F7" s="44">
        <v>349.68900000000002</v>
      </c>
      <c r="G7" s="44">
        <v>342.40800000000002</v>
      </c>
      <c r="H7" s="44">
        <v>338.26700000000005</v>
      </c>
      <c r="I7" s="44">
        <v>560.13518428366808</v>
      </c>
      <c r="J7" s="44">
        <v>601.23496711425776</v>
      </c>
      <c r="K7" s="44">
        <v>766.75712252822916</v>
      </c>
      <c r="L7" s="44">
        <v>800.15390288160984</v>
      </c>
      <c r="M7" s="44">
        <v>865.16130544317889</v>
      </c>
      <c r="N7" s="44">
        <v>901.56745009250221</v>
      </c>
      <c r="O7" s="44">
        <v>974.59502764491253</v>
      </c>
      <c r="P7" s="44">
        <v>1015.4411894430934</v>
      </c>
      <c r="Q7" s="44">
        <v>1243.378082819492</v>
      </c>
      <c r="R7" s="44">
        <v>1429.55144</v>
      </c>
      <c r="S7" s="44">
        <v>1602.063142</v>
      </c>
      <c r="T7" s="44">
        <v>1633.108326</v>
      </c>
      <c r="U7" s="44">
        <v>1682.376659</v>
      </c>
      <c r="V7" s="44">
        <v>2014</v>
      </c>
      <c r="W7" s="44">
        <v>2053</v>
      </c>
      <c r="X7" s="44">
        <v>2149.7729660000005</v>
      </c>
    </row>
    <row r="8" spans="1:24" s="78" customFormat="1">
      <c r="A8" s="38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68</v>
      </c>
      <c r="S8" s="44">
        <v>106</v>
      </c>
      <c r="T8" s="44">
        <v>49</v>
      </c>
      <c r="U8" s="44">
        <v>151</v>
      </c>
      <c r="V8" s="44">
        <v>185</v>
      </c>
      <c r="W8" s="44">
        <v>120</v>
      </c>
      <c r="X8" s="44">
        <v>104.28076600000003</v>
      </c>
    </row>
    <row r="9" spans="1:24" s="43" customFormat="1" ht="15">
      <c r="A9" s="38" t="s">
        <v>59</v>
      </c>
      <c r="B9" s="44"/>
      <c r="C9" s="44"/>
      <c r="D9" s="44"/>
      <c r="E9" s="44"/>
      <c r="F9" s="44">
        <v>-204.215</v>
      </c>
      <c r="G9" s="44">
        <v>-160.94399999999999</v>
      </c>
      <c r="H9" s="44">
        <v>-153.81000000000006</v>
      </c>
      <c r="I9" s="44">
        <v>-266.89518428366813</v>
      </c>
      <c r="J9" s="44">
        <v>-303.48096711425774</v>
      </c>
      <c r="K9" s="44">
        <v>-281.93412252822895</v>
      </c>
      <c r="L9" s="44">
        <v>-281.91890288161005</v>
      </c>
      <c r="M9" s="44">
        <v>-415.31530544317906</v>
      </c>
      <c r="N9" s="44">
        <v>-412.34845009250211</v>
      </c>
      <c r="O9" s="44">
        <v>-386.66002764491247</v>
      </c>
      <c r="P9" s="44">
        <v>-353.55880744309343</v>
      </c>
      <c r="Q9" s="44">
        <v>-579.55849381949179</v>
      </c>
      <c r="R9" s="44">
        <v>-642.22310099999993</v>
      </c>
      <c r="S9" s="44">
        <v>-656.32390199999998</v>
      </c>
      <c r="T9" s="44">
        <v>-654.81599099999994</v>
      </c>
      <c r="U9" s="44">
        <v>-874.99868800000013</v>
      </c>
      <c r="V9" s="44">
        <v>-967</v>
      </c>
      <c r="W9" s="44">
        <v>-844</v>
      </c>
      <c r="X9" s="44">
        <v>-826.59538923545142</v>
      </c>
    </row>
    <row r="10" spans="1:24" ht="15">
      <c r="A10" s="39" t="s">
        <v>18</v>
      </c>
      <c r="B10" s="45"/>
      <c r="C10" s="45"/>
      <c r="D10" s="45"/>
      <c r="E10" s="45"/>
      <c r="F10" s="45">
        <v>145.47399999999999</v>
      </c>
      <c r="G10" s="45">
        <v>181.464</v>
      </c>
      <c r="H10" s="45">
        <v>184.45699999999999</v>
      </c>
      <c r="I10" s="45">
        <v>293.23999999999995</v>
      </c>
      <c r="J10" s="45">
        <v>297.75400000000002</v>
      </c>
      <c r="K10" s="45">
        <v>484.82300000000021</v>
      </c>
      <c r="L10" s="45">
        <v>518.23499999999979</v>
      </c>
      <c r="M10" s="45">
        <v>449.84599999999983</v>
      </c>
      <c r="N10" s="45">
        <v>489.21900000000011</v>
      </c>
      <c r="O10" s="45">
        <v>587.93500000000006</v>
      </c>
      <c r="P10" s="45">
        <v>661.88238200000001</v>
      </c>
      <c r="Q10" s="45">
        <v>663.81958900000018</v>
      </c>
      <c r="R10" s="45">
        <v>855.32833900000003</v>
      </c>
      <c r="S10" s="45">
        <v>1051.7392399999999</v>
      </c>
      <c r="T10" s="45">
        <v>1027.2923350000001</v>
      </c>
      <c r="U10" s="45">
        <v>958.37797099999989</v>
      </c>
      <c r="V10" s="45">
        <v>1232</v>
      </c>
      <c r="W10" s="45">
        <v>1329</v>
      </c>
      <c r="X10" s="45">
        <v>1427.4583427645489</v>
      </c>
    </row>
    <row r="11" spans="1:24" ht="15">
      <c r="A11" s="39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>
      <c r="A12" s="38" t="s">
        <v>55</v>
      </c>
      <c r="B12" s="44"/>
      <c r="C12" s="44"/>
      <c r="D12" s="44"/>
      <c r="E12" s="44"/>
      <c r="F12" s="44">
        <v>-27.324999999999999</v>
      </c>
      <c r="G12" s="44">
        <v>-28.545999999999999</v>
      </c>
      <c r="H12" s="44">
        <v>-22.542999999999999</v>
      </c>
      <c r="I12" s="44">
        <v>-32.355000000000004</v>
      </c>
      <c r="J12" s="44">
        <v>-29.15</v>
      </c>
      <c r="K12" s="44">
        <v>-37.797999999999995</v>
      </c>
      <c r="L12" s="44">
        <v>-37.798000000000002</v>
      </c>
      <c r="M12" s="44">
        <v>-35.048999999999992</v>
      </c>
      <c r="N12" s="44">
        <v>-40.607999999999997</v>
      </c>
      <c r="O12" s="44">
        <v>-40.134999999999998</v>
      </c>
      <c r="P12" s="44">
        <v>-46.756605000000008</v>
      </c>
      <c r="Q12" s="44">
        <v>-65.905778999999995</v>
      </c>
      <c r="R12" s="44">
        <v>-82.529794999999993</v>
      </c>
      <c r="S12" s="44">
        <v>-88.036094000000006</v>
      </c>
      <c r="T12" s="44">
        <v>-89.316980000000001</v>
      </c>
      <c r="U12" s="44">
        <v>-85.327935999999966</v>
      </c>
      <c r="V12" s="44">
        <v>-113</v>
      </c>
      <c r="W12" s="44">
        <v>-118</v>
      </c>
      <c r="X12" s="44">
        <v>-124.78137900000002</v>
      </c>
    </row>
    <row r="13" spans="1:24">
      <c r="A13" s="38" t="s">
        <v>19</v>
      </c>
      <c r="B13" s="44"/>
      <c r="C13" s="44"/>
      <c r="D13" s="44"/>
      <c r="E13" s="44"/>
      <c r="F13" s="44">
        <v>3.7999999999999999E-2</v>
      </c>
      <c r="G13" s="44">
        <v>19.552</v>
      </c>
      <c r="H13" s="44">
        <v>0.84799999999999898</v>
      </c>
      <c r="I13" s="44">
        <v>2.3960000000000008</v>
      </c>
      <c r="J13" s="44">
        <v>1.8580000000000001</v>
      </c>
      <c r="K13" s="44">
        <v>2.9620000000000002</v>
      </c>
      <c r="L13" s="44">
        <v>2.7839999999999998</v>
      </c>
      <c r="M13" s="44">
        <v>6.444</v>
      </c>
      <c r="N13" s="44">
        <v>2.0179999999999998</v>
      </c>
      <c r="O13" s="44">
        <v>4.16</v>
      </c>
      <c r="P13" s="44">
        <v>3.855275999999999</v>
      </c>
      <c r="Q13" s="44">
        <v>1.2158320000000007</v>
      </c>
      <c r="R13" s="44">
        <v>14.320202</v>
      </c>
      <c r="S13" s="44">
        <v>3.8677720000000004</v>
      </c>
      <c r="T13" s="44">
        <v>8.5843799999999995</v>
      </c>
      <c r="U13" s="44">
        <v>21.011218</v>
      </c>
      <c r="V13" s="44">
        <v>1</v>
      </c>
      <c r="W13" s="44">
        <v>2</v>
      </c>
      <c r="X13" s="44">
        <v>0.98631400000000014</v>
      </c>
    </row>
    <row r="14" spans="1:24">
      <c r="A14" s="23" t="s">
        <v>20</v>
      </c>
      <c r="B14" s="46"/>
      <c r="C14" s="46"/>
      <c r="D14" s="46"/>
      <c r="E14" s="46"/>
      <c r="F14" s="46">
        <v>0</v>
      </c>
      <c r="G14" s="46">
        <v>0</v>
      </c>
      <c r="H14" s="46">
        <v>-4.1660000000000004</v>
      </c>
      <c r="I14" s="46">
        <v>-6.1509999999999998</v>
      </c>
      <c r="J14" s="46">
        <v>-1.7689999999999999</v>
      </c>
      <c r="K14" s="46">
        <v>-2.0060000000000002</v>
      </c>
      <c r="L14" s="46">
        <v>0.93100000000000005</v>
      </c>
      <c r="M14" s="46">
        <v>-10.623000000000001</v>
      </c>
      <c r="N14" s="46">
        <v>-1.171</v>
      </c>
      <c r="O14" s="46">
        <v>-8.3510000000000009</v>
      </c>
      <c r="P14" s="46">
        <v>-1.4040079999999993</v>
      </c>
      <c r="Q14" s="46">
        <v>-35.446579</v>
      </c>
      <c r="R14" s="46">
        <v>-10.025935</v>
      </c>
      <c r="S14" s="46">
        <v>-7.4060950000000005</v>
      </c>
      <c r="T14" s="46">
        <v>-8.0044599999999999</v>
      </c>
      <c r="U14" s="46">
        <v>-13.214081999999998</v>
      </c>
      <c r="V14" s="46">
        <v>-21</v>
      </c>
      <c r="W14" s="46">
        <v>-11</v>
      </c>
      <c r="X14" s="46">
        <v>-40.135049764548896</v>
      </c>
    </row>
    <row r="15" spans="1:24" ht="28.5">
      <c r="A15" s="38" t="s">
        <v>56</v>
      </c>
      <c r="B15" s="44"/>
      <c r="C15" s="44"/>
      <c r="D15" s="44"/>
      <c r="E15" s="44"/>
      <c r="F15" s="44">
        <v>0</v>
      </c>
      <c r="G15" s="44">
        <v>0</v>
      </c>
      <c r="H15" s="44"/>
      <c r="I15" s="44"/>
      <c r="J15" s="44"/>
      <c r="K15" s="44"/>
      <c r="L15" s="44"/>
      <c r="M15" s="44"/>
      <c r="N15" s="44"/>
      <c r="O15" s="44"/>
      <c r="P15" s="44"/>
      <c r="Q15" s="44">
        <v>88.316000000000003</v>
      </c>
      <c r="R15" s="44">
        <v>-1.5662499999999999</v>
      </c>
      <c r="S15" s="44">
        <v>-1.3695010000000003</v>
      </c>
      <c r="T15" s="44">
        <v>-17.990062999999999</v>
      </c>
      <c r="U15" s="44">
        <v>52.932813999999993</v>
      </c>
      <c r="V15" s="44">
        <v>-9</v>
      </c>
      <c r="W15" s="44">
        <v>0</v>
      </c>
      <c r="X15" s="44">
        <v>8.1716850000000001</v>
      </c>
    </row>
    <row r="16" spans="1:24" ht="30">
      <c r="A16" s="41" t="s">
        <v>71</v>
      </c>
      <c r="B16" s="47"/>
      <c r="C16" s="47"/>
      <c r="D16" s="47"/>
      <c r="E16" s="47"/>
      <c r="F16" s="47">
        <v>118.187</v>
      </c>
      <c r="G16" s="47">
        <v>172.47</v>
      </c>
      <c r="H16" s="47">
        <v>158.596</v>
      </c>
      <c r="I16" s="47">
        <v>257.12999999999994</v>
      </c>
      <c r="J16" s="47">
        <v>268.69300000000004</v>
      </c>
      <c r="K16" s="47">
        <v>447.98100000000022</v>
      </c>
      <c r="L16" s="47">
        <v>484.15199999999976</v>
      </c>
      <c r="M16" s="47">
        <v>410.61799999999988</v>
      </c>
      <c r="N16" s="47">
        <v>449.45800000000008</v>
      </c>
      <c r="O16" s="47">
        <v>543.60900000000004</v>
      </c>
      <c r="P16" s="47">
        <v>617.577045</v>
      </c>
      <c r="Q16" s="47">
        <v>651.99906300000021</v>
      </c>
      <c r="R16" s="47">
        <v>775.52656100000002</v>
      </c>
      <c r="S16" s="47">
        <v>958.79532199999971</v>
      </c>
      <c r="T16" s="47">
        <v>920.56521200000009</v>
      </c>
      <c r="U16" s="47">
        <v>933.77998500000001</v>
      </c>
      <c r="V16" s="47">
        <v>1090</v>
      </c>
      <c r="W16" s="47">
        <v>1202</v>
      </c>
      <c r="X16" s="47">
        <v>1271.6999129999999</v>
      </c>
    </row>
    <row r="17" spans="1:25" ht="18.75" customHeight="1">
      <c r="A17" s="4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5" s="43" customFormat="1" ht="29.25">
      <c r="A18" s="38" t="s">
        <v>60</v>
      </c>
      <c r="B18" s="44"/>
      <c r="C18" s="44"/>
      <c r="D18" s="44"/>
      <c r="E18" s="44"/>
      <c r="F18" s="44">
        <v>396.911</v>
      </c>
      <c r="G18" s="44">
        <v>259.49599999999998</v>
      </c>
      <c r="H18" s="44">
        <v>347.28699999999992</v>
      </c>
      <c r="I18" s="44">
        <v>772.37900000000013</v>
      </c>
      <c r="J18" s="44">
        <v>660.67200000000003</v>
      </c>
      <c r="K18" s="44">
        <v>866.06299999999987</v>
      </c>
      <c r="L18" s="44">
        <v>450.26700000000005</v>
      </c>
      <c r="M18" s="44">
        <v>585.17599999999993</v>
      </c>
      <c r="N18" s="44">
        <v>1738.01</v>
      </c>
      <c r="O18" s="44">
        <v>603.24100000000021</v>
      </c>
      <c r="P18" s="44">
        <v>983.06175799999983</v>
      </c>
      <c r="Q18" s="44">
        <v>1509.3370839999998</v>
      </c>
      <c r="R18" s="44">
        <v>1914.267173</v>
      </c>
      <c r="S18" s="44">
        <v>1596.2236030000001</v>
      </c>
      <c r="T18" s="44">
        <v>2533.488609</v>
      </c>
      <c r="U18" s="44">
        <v>2078.2459310000004</v>
      </c>
      <c r="V18" s="44">
        <v>4437</v>
      </c>
      <c r="W18" s="44">
        <v>4601.3059999999996</v>
      </c>
      <c r="X18" s="44">
        <v>5311.3896539999987</v>
      </c>
    </row>
    <row r="19" spans="1:25" ht="15">
      <c r="A19" s="116" t="s">
        <v>72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5" ht="15">
      <c r="A20" s="41" t="s">
        <v>62</v>
      </c>
      <c r="B20" s="47"/>
      <c r="C20" s="47"/>
      <c r="D20" s="47"/>
      <c r="E20" s="47"/>
      <c r="F20" s="47">
        <v>515.09799999999996</v>
      </c>
      <c r="G20" s="47">
        <v>431.96600000000001</v>
      </c>
      <c r="H20" s="47">
        <v>505.88299999999992</v>
      </c>
      <c r="I20" s="47">
        <v>1029.509</v>
      </c>
      <c r="J20" s="47">
        <v>929.36500000000001</v>
      </c>
      <c r="K20" s="47">
        <v>1314.0440000000001</v>
      </c>
      <c r="L20" s="47">
        <v>934.41899999999987</v>
      </c>
      <c r="M20" s="47">
        <v>995.79399999999987</v>
      </c>
      <c r="N20" s="47">
        <v>2187.4679999999998</v>
      </c>
      <c r="O20" s="47">
        <v>1146.8500000000004</v>
      </c>
      <c r="P20" s="47">
        <v>1600.6388029999998</v>
      </c>
      <c r="Q20" s="47">
        <v>2161.336147</v>
      </c>
      <c r="R20" s="47">
        <v>2689.7937339999999</v>
      </c>
      <c r="S20" s="47">
        <v>2555.0189249999999</v>
      </c>
      <c r="T20" s="47">
        <v>3454.053821</v>
      </c>
      <c r="U20" s="47">
        <v>3012.0259160000005</v>
      </c>
      <c r="V20" s="47">
        <v>5527</v>
      </c>
      <c r="W20" s="47">
        <v>5803.3059999999996</v>
      </c>
      <c r="X20" s="47">
        <v>6583.0895669999991</v>
      </c>
    </row>
    <row r="21" spans="1:25" ht="15">
      <c r="A21" s="41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5" ht="28.5">
      <c r="A22" s="38" t="s">
        <v>65</v>
      </c>
      <c r="B22" s="44"/>
      <c r="C22" s="44"/>
      <c r="D22" s="44"/>
      <c r="E22" s="44"/>
      <c r="F22" s="44">
        <v>-76.042000000000002</v>
      </c>
      <c r="G22" s="44">
        <v>-92.343000000000004</v>
      </c>
      <c r="H22" s="44">
        <v>-89.483000000000004</v>
      </c>
      <c r="I22" s="44">
        <v>-109.10200000000003</v>
      </c>
      <c r="J22" s="44">
        <v>-109.075</v>
      </c>
      <c r="K22" s="44">
        <v>-175.41399999999999</v>
      </c>
      <c r="L22" s="46">
        <v>-184.11800000000005</v>
      </c>
      <c r="M22" s="44">
        <v>-229.18</v>
      </c>
      <c r="N22" s="44">
        <v>-209.11600000000001</v>
      </c>
      <c r="O22" s="44">
        <v>-256.43599999999998</v>
      </c>
      <c r="P22" s="44">
        <v>-261.94043599999998</v>
      </c>
      <c r="Q22" s="44">
        <v>-195.71947699999998</v>
      </c>
      <c r="R22" s="44">
        <v>-309.269789</v>
      </c>
      <c r="S22" s="44">
        <v>-331.77655799999997</v>
      </c>
      <c r="T22" s="44">
        <v>-352.82613900000001</v>
      </c>
      <c r="U22" s="44">
        <v>-274.65934100000004</v>
      </c>
      <c r="V22" s="44">
        <v>-306</v>
      </c>
      <c r="W22" s="44">
        <v>-288.62099999999998</v>
      </c>
      <c r="X22" s="44">
        <v>-291.88182000000006</v>
      </c>
    </row>
    <row r="23" spans="1:25">
      <c r="A23" s="38" t="s">
        <v>66</v>
      </c>
      <c r="B23" s="44"/>
      <c r="C23" s="44"/>
      <c r="D23" s="44"/>
      <c r="E23" s="44"/>
      <c r="F23" s="44">
        <v>0</v>
      </c>
      <c r="G23" s="44">
        <v>0.193</v>
      </c>
      <c r="H23" s="44">
        <v>0.255</v>
      </c>
      <c r="I23" s="44">
        <v>3.823</v>
      </c>
      <c r="J23" s="44">
        <v>3.891</v>
      </c>
      <c r="K23" s="44">
        <v>6.8719999999999999</v>
      </c>
      <c r="L23" s="44">
        <v>4</v>
      </c>
      <c r="M23" s="44">
        <v>12</v>
      </c>
      <c r="N23" s="44">
        <v>0</v>
      </c>
      <c r="O23" s="44">
        <v>4.218</v>
      </c>
      <c r="P23" s="44">
        <v>5.7709840000000003</v>
      </c>
      <c r="Q23" s="44">
        <v>25.357052999999993</v>
      </c>
      <c r="R23" s="44">
        <v>12.785676</v>
      </c>
      <c r="S23" s="44">
        <v>24.895129999999995</v>
      </c>
      <c r="T23" s="44">
        <v>20.582857000000001</v>
      </c>
      <c r="U23" s="44">
        <v>22.781129</v>
      </c>
      <c r="V23" s="44">
        <v>18</v>
      </c>
      <c r="W23" s="44">
        <v>10.462999999999999</v>
      </c>
      <c r="X23" s="44">
        <v>17.145992</v>
      </c>
    </row>
    <row r="24" spans="1:25">
      <c r="A24" s="88" t="s">
        <v>67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94">
        <v>-85.034999999999997</v>
      </c>
      <c r="O24" s="94">
        <v>-216.358</v>
      </c>
      <c r="P24" s="94">
        <v>198.688749</v>
      </c>
      <c r="Q24" s="91">
        <v>-138.75373399999998</v>
      </c>
      <c r="R24" s="91">
        <v>357.86713200000003</v>
      </c>
      <c r="S24" s="91">
        <v>126.49074999999999</v>
      </c>
      <c r="T24" s="91">
        <v>-12.015183</v>
      </c>
      <c r="U24" s="91">
        <v>183.50879100000003</v>
      </c>
      <c r="V24" s="91">
        <v>-589.79999999999995</v>
      </c>
      <c r="W24" s="91">
        <v>225.464</v>
      </c>
      <c r="X24" s="91">
        <v>-74.668276000000105</v>
      </c>
    </row>
    <row r="25" spans="1:25" ht="28.5">
      <c r="A25" s="38" t="s">
        <v>68</v>
      </c>
      <c r="B25" s="44"/>
      <c r="C25" s="44"/>
      <c r="D25" s="44"/>
      <c r="E25" s="44"/>
      <c r="F25" s="44">
        <v>-7.702</v>
      </c>
      <c r="G25" s="44">
        <v>10.971</v>
      </c>
      <c r="H25" s="44">
        <v>2.2089999999999996</v>
      </c>
      <c r="I25" s="44">
        <v>-1.8739999999999997</v>
      </c>
      <c r="J25" s="44">
        <v>17.518000000000001</v>
      </c>
      <c r="K25" s="44">
        <v>-29.478999999999999</v>
      </c>
      <c r="L25" s="44">
        <v>41.466999999999999</v>
      </c>
      <c r="M25" s="44">
        <v>-18.643999999999998</v>
      </c>
      <c r="N25" s="44">
        <v>-312.57100000000003</v>
      </c>
      <c r="O25" s="44">
        <v>-35.48399999999998</v>
      </c>
      <c r="P25" s="44">
        <v>63.594405000000052</v>
      </c>
      <c r="Q25" s="44">
        <v>323.74228999999997</v>
      </c>
      <c r="R25" s="44">
        <v>-128.58532400000001</v>
      </c>
      <c r="S25" s="44">
        <v>-225.11066899999997</v>
      </c>
      <c r="T25" s="44">
        <v>18.288141</v>
      </c>
      <c r="U25" s="44">
        <v>157.16369400000002</v>
      </c>
      <c r="V25" s="44">
        <v>123.277</v>
      </c>
      <c r="W25" s="44">
        <v>142.07599999999999</v>
      </c>
      <c r="X25" s="44">
        <v>36.526820999999998</v>
      </c>
    </row>
    <row r="26" spans="1:25">
      <c r="A26" s="93" t="s">
        <v>63</v>
      </c>
      <c r="B26" s="91"/>
      <c r="C26" s="91"/>
      <c r="D26" s="91"/>
      <c r="E26" s="91"/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-95</v>
      </c>
      <c r="M26" s="91">
        <v>297</v>
      </c>
      <c r="N26" s="91">
        <v>-12.426</v>
      </c>
      <c r="O26" s="91">
        <v>-22.167000000000002</v>
      </c>
      <c r="P26" s="91">
        <v>-17.623608000000001</v>
      </c>
      <c r="Q26" s="91">
        <v>-101.29049199999997</v>
      </c>
      <c r="R26" s="91">
        <v>-33.592054999999995</v>
      </c>
      <c r="S26" s="91">
        <v>-51.312244</v>
      </c>
      <c r="T26" s="91">
        <v>-43.494122000000004</v>
      </c>
      <c r="U26" s="91">
        <v>-39.219484999999999</v>
      </c>
      <c r="V26" s="91">
        <v>-63.558</v>
      </c>
      <c r="W26" s="91">
        <v>-160.83434199999999</v>
      </c>
      <c r="X26" s="91">
        <v>-209.725123</v>
      </c>
    </row>
    <row r="27" spans="1:25" ht="15">
      <c r="A27" s="39" t="s">
        <v>64</v>
      </c>
      <c r="B27" s="45"/>
      <c r="C27" s="45"/>
      <c r="D27" s="45"/>
      <c r="E27" s="45"/>
      <c r="F27" s="45">
        <v>431.35399999999998</v>
      </c>
      <c r="G27" s="45">
        <v>350.78699999999998</v>
      </c>
      <c r="H27" s="45">
        <v>418.86399999999992</v>
      </c>
      <c r="I27" s="45">
        <v>922.35599999999988</v>
      </c>
      <c r="J27" s="45">
        <v>841.69899999999996</v>
      </c>
      <c r="K27" s="45">
        <v>1116.0230000000001</v>
      </c>
      <c r="L27" s="45">
        <v>700.7679999999998</v>
      </c>
      <c r="M27" s="45">
        <v>1056.9699999999998</v>
      </c>
      <c r="N27" s="45">
        <v>1568.3199999999997</v>
      </c>
      <c r="O27" s="45">
        <v>620.62300000000039</v>
      </c>
      <c r="P27" s="45">
        <v>1589.1288969999998</v>
      </c>
      <c r="Q27" s="45">
        <v>2074.6717869999998</v>
      </c>
      <c r="R27" s="45">
        <v>2588.9993739999995</v>
      </c>
      <c r="S27" s="45">
        <v>2098.2053339999993</v>
      </c>
      <c r="T27" s="45">
        <v>3084.5893749999996</v>
      </c>
      <c r="U27" s="45">
        <v>3061.6007040000004</v>
      </c>
      <c r="V27" s="45">
        <v>4708.9189999999999</v>
      </c>
      <c r="W27" s="45">
        <v>5731.8536579999991</v>
      </c>
      <c r="X27" s="45">
        <v>6060.4871609999982</v>
      </c>
      <c r="Y27" s="91"/>
    </row>
    <row r="28" spans="1:25" ht="15">
      <c r="A28" s="3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5" ht="15">
      <c r="A29" s="3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5">
      <c r="A30" s="38" t="s">
        <v>73</v>
      </c>
      <c r="B30" s="44"/>
      <c r="C30" s="44"/>
      <c r="D30" s="44"/>
      <c r="E30" s="44"/>
      <c r="F30" s="44">
        <v>-9.2720000000000002</v>
      </c>
      <c r="G30" s="44">
        <v>-1.3049999999999999</v>
      </c>
      <c r="H30" s="44">
        <v>-8.5439999999999987</v>
      </c>
      <c r="I30" s="44">
        <v>-15.878000000000004</v>
      </c>
      <c r="J30" s="44">
        <v>-32.709000000000003</v>
      </c>
      <c r="K30" s="44">
        <v>-26.634999999999998</v>
      </c>
      <c r="L30" s="44">
        <v>-23.939</v>
      </c>
      <c r="M30" s="44">
        <v>-51.850999999999985</v>
      </c>
      <c r="N30" s="44">
        <v>-78.247</v>
      </c>
      <c r="O30" s="44">
        <v>11.659999999999997</v>
      </c>
      <c r="P30" s="44">
        <v>-69.856197999999992</v>
      </c>
      <c r="Q30" s="44">
        <v>-63.115761999999989</v>
      </c>
      <c r="R30" s="44">
        <v>-141.387159</v>
      </c>
      <c r="S30" s="44">
        <v>-170.87261100000001</v>
      </c>
      <c r="T30" s="44">
        <v>-107.315701</v>
      </c>
      <c r="U30" s="44">
        <v>33.777492999999993</v>
      </c>
      <c r="V30" s="44">
        <v>-147.6</v>
      </c>
      <c r="W30" s="44">
        <v>-153.57158999999999</v>
      </c>
      <c r="X30" s="44">
        <v>-143.492356</v>
      </c>
    </row>
    <row r="31" spans="1:25">
      <c r="A31" s="38" t="s">
        <v>74</v>
      </c>
      <c r="B31" s="44"/>
      <c r="C31" s="44"/>
      <c r="D31" s="44"/>
      <c r="E31" s="44"/>
      <c r="F31" s="44">
        <v>-86.015000000000001</v>
      </c>
      <c r="G31" s="44">
        <v>-51.555999999999997</v>
      </c>
      <c r="H31" s="44">
        <v>-64.288000000000011</v>
      </c>
      <c r="I31" s="44">
        <v>-309.48099999999999</v>
      </c>
      <c r="J31" s="44">
        <v>-46.302999999999997</v>
      </c>
      <c r="K31" s="44">
        <v>-167.14099999999999</v>
      </c>
      <c r="L31" s="44">
        <v>-39.582000000000022</v>
      </c>
      <c r="M31" s="44">
        <v>-304</v>
      </c>
      <c r="N31" s="44">
        <v>-305.80599999999998</v>
      </c>
      <c r="O31" s="44">
        <v>-148.82900000000001</v>
      </c>
      <c r="P31" s="44">
        <v>-282.5958149999999</v>
      </c>
      <c r="Q31" s="44">
        <v>-455.8554300000003</v>
      </c>
      <c r="R31" s="44">
        <v>-559.02339600000005</v>
      </c>
      <c r="S31" s="44">
        <v>-173.95093899999995</v>
      </c>
      <c r="T31" s="44">
        <v>-594.24378300000001</v>
      </c>
      <c r="U31" s="44">
        <v>-447.15641600000004</v>
      </c>
      <c r="V31" s="44">
        <v>-877</v>
      </c>
      <c r="W31" s="44">
        <v>-936.14300000000003</v>
      </c>
      <c r="X31" s="44">
        <v>-1153.2190529999998</v>
      </c>
    </row>
    <row r="32" spans="1:25" ht="15">
      <c r="A32" s="43" t="s">
        <v>70</v>
      </c>
      <c r="B32" s="48"/>
      <c r="C32" s="48"/>
      <c r="D32" s="48"/>
      <c r="E32" s="48"/>
      <c r="F32" s="48">
        <v>336.06700000000001</v>
      </c>
      <c r="G32" s="48">
        <v>297.92599999999999</v>
      </c>
      <c r="H32" s="48">
        <v>346.03199999999993</v>
      </c>
      <c r="I32" s="48">
        <v>596.99699999999984</v>
      </c>
      <c r="J32" s="48">
        <v>762.68700000000001</v>
      </c>
      <c r="K32" s="48">
        <v>922.24700000000018</v>
      </c>
      <c r="L32" s="48">
        <v>637.24699999999984</v>
      </c>
      <c r="M32" s="48">
        <v>701.1189999999998</v>
      </c>
      <c r="N32" s="48">
        <v>1184.2669999999996</v>
      </c>
      <c r="O32" s="48">
        <v>483.45400000000035</v>
      </c>
      <c r="P32" s="48">
        <v>1236.676884</v>
      </c>
      <c r="Q32" s="48">
        <v>1555.7005949999996</v>
      </c>
      <c r="R32" s="48">
        <v>1888.5888189999996</v>
      </c>
      <c r="S32" s="48">
        <v>1753.3817839999992</v>
      </c>
      <c r="T32" s="48">
        <v>2383.0298909999997</v>
      </c>
      <c r="U32" s="48">
        <v>2648.2217810000002</v>
      </c>
      <c r="V32" s="48">
        <v>3684.3189999999995</v>
      </c>
      <c r="W32" s="48">
        <v>4642.1390679999995</v>
      </c>
      <c r="X32" s="48">
        <v>4763.7757519999986</v>
      </c>
    </row>
    <row r="33" spans="1:28" ht="15">
      <c r="A33" s="43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8">
      <c r="A34" s="40" t="s">
        <v>23</v>
      </c>
      <c r="B34" s="44"/>
      <c r="C34" s="44"/>
      <c r="D34" s="44"/>
      <c r="E34" s="44"/>
      <c r="F34" s="44">
        <v>0</v>
      </c>
      <c r="G34" s="44">
        <v>0</v>
      </c>
      <c r="H34" s="44">
        <v>0</v>
      </c>
      <c r="I34" s="44">
        <v>28.704999999999998</v>
      </c>
      <c r="J34" s="44">
        <v>303.642</v>
      </c>
      <c r="K34" s="44">
        <v>237.45</v>
      </c>
      <c r="L34" s="44">
        <v>-110.85499999999996</v>
      </c>
      <c r="M34" s="44">
        <v>-872.26700000000005</v>
      </c>
      <c r="N34" s="44">
        <v>842.16200000000003</v>
      </c>
      <c r="O34" s="44">
        <v>402.39799999999991</v>
      </c>
      <c r="P34" s="44">
        <v>-170.56647999999996</v>
      </c>
      <c r="Q34" s="44">
        <v>-794.54940748957461</v>
      </c>
      <c r="R34" s="44">
        <v>-760.77658799999995</v>
      </c>
      <c r="S34" s="44">
        <v>-1050.3135320000038</v>
      </c>
      <c r="T34" s="44">
        <v>-853.58290799999997</v>
      </c>
      <c r="U34" s="44">
        <v>-1814.4482419999995</v>
      </c>
      <c r="V34" s="44">
        <v>2511.25</v>
      </c>
      <c r="W34" s="44">
        <v>-1024.2670000000001</v>
      </c>
      <c r="X34" s="44">
        <v>488.22731199999998</v>
      </c>
    </row>
    <row r="35" spans="1:28" ht="18.75" customHeight="1">
      <c r="A35" s="42" t="s">
        <v>69</v>
      </c>
      <c r="B35" s="45"/>
      <c r="C35" s="45"/>
      <c r="D35" s="45"/>
      <c r="E35" s="45"/>
      <c r="F35" s="45">
        <v>336.06700000000001</v>
      </c>
      <c r="G35" s="45">
        <v>297.92599999999999</v>
      </c>
      <c r="H35" s="45">
        <v>346.03199999999993</v>
      </c>
      <c r="I35" s="45">
        <v>625.70199999999988</v>
      </c>
      <c r="J35" s="45">
        <v>1066.329</v>
      </c>
      <c r="K35" s="45">
        <v>1159.6970000000001</v>
      </c>
      <c r="L35" s="139">
        <v>526.39199999999983</v>
      </c>
      <c r="M35" s="139">
        <v>-171.14800000000025</v>
      </c>
      <c r="N35" s="45">
        <v>2026.4289999999996</v>
      </c>
      <c r="O35" s="45">
        <v>885.85200000000032</v>
      </c>
      <c r="P35" s="45">
        <v>1066.110404</v>
      </c>
      <c r="Q35" s="139">
        <v>761.15118751042496</v>
      </c>
      <c r="R35" s="45">
        <v>1127.8122309999997</v>
      </c>
      <c r="S35" s="45">
        <v>703.06825199999548</v>
      </c>
      <c r="T35" s="139">
        <v>1529.4469829999998</v>
      </c>
      <c r="U35" s="139">
        <v>833.77353900000071</v>
      </c>
      <c r="V35" s="139">
        <v>6195.5689999999995</v>
      </c>
      <c r="W35" s="45">
        <v>3617.8720679999997</v>
      </c>
      <c r="X35" s="45">
        <v>5252.0030639999986</v>
      </c>
    </row>
    <row r="36" spans="1:28" ht="15">
      <c r="A36" s="74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138"/>
      <c r="M36" s="13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8" ht="1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40" spans="1:28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57"/>
  <sheetViews>
    <sheetView zoomScale="85" zoomScaleNormal="85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4.25" outlineLevelCol="1"/>
  <cols>
    <col min="1" max="1" width="52" style="18" customWidth="1"/>
    <col min="2" max="4" width="11.375" style="31" hidden="1" customWidth="1" outlineLevel="1"/>
    <col min="5" max="5" width="11.375" style="1" hidden="1" customWidth="1" outlineLevel="1"/>
    <col min="6" max="6" width="11.375" style="1" customWidth="1" collapsed="1"/>
    <col min="7" max="7" width="11.375" style="1" customWidth="1"/>
    <col min="8" max="11" width="11.375" style="31" customWidth="1"/>
    <col min="12" max="12" width="9.5" style="1" customWidth="1"/>
    <col min="13" max="13" width="9.5" style="31" customWidth="1"/>
    <col min="14" max="20" width="11.375" style="31" customWidth="1"/>
    <col min="21" max="21" width="10.625" style="31" customWidth="1"/>
    <col min="22" max="23" width="11.25" style="31" customWidth="1"/>
    <col min="24" max="24" width="11.25" style="107" customWidth="1"/>
    <col min="25" max="16384" width="9" style="1"/>
  </cols>
  <sheetData>
    <row r="1" spans="1:24" s="134" customFormat="1" ht="17.649999999999999" customHeight="1">
      <c r="A1" s="129" t="s">
        <v>127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s="134" customFormat="1" ht="17.649999999999999" customHeight="1">
      <c r="A2" s="132" t="s">
        <v>126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s="119" customFormat="1">
      <c r="A3" s="120"/>
      <c r="B3" s="121"/>
      <c r="C3" s="121"/>
      <c r="D3" s="121"/>
      <c r="E3" s="121"/>
      <c r="F3" s="121"/>
      <c r="G3" s="121"/>
    </row>
    <row r="4" spans="1:24" ht="18">
      <c r="A4" s="122" t="s">
        <v>3</v>
      </c>
    </row>
    <row r="5" spans="1:24">
      <c r="A5" s="23"/>
    </row>
    <row r="6" spans="1:24" ht="15">
      <c r="A6" s="9" t="s">
        <v>2</v>
      </c>
      <c r="B6" s="140" t="s">
        <v>5</v>
      </c>
      <c r="C6" s="140" t="s">
        <v>8</v>
      </c>
      <c r="D6" s="140" t="s">
        <v>7</v>
      </c>
      <c r="E6" s="140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40</v>
      </c>
      <c r="N6" s="19" t="s">
        <v>41</v>
      </c>
      <c r="O6" s="19" t="s">
        <v>42</v>
      </c>
      <c r="P6" s="19" t="s">
        <v>43</v>
      </c>
      <c r="Q6" s="19" t="s">
        <v>44</v>
      </c>
      <c r="R6" s="19" t="s">
        <v>46</v>
      </c>
      <c r="S6" s="19" t="s">
        <v>47</v>
      </c>
      <c r="T6" s="19" t="s">
        <v>48</v>
      </c>
      <c r="U6" s="19" t="s">
        <v>50</v>
      </c>
      <c r="V6" s="19" t="s">
        <v>52</v>
      </c>
      <c r="W6" s="19" t="s">
        <v>53</v>
      </c>
      <c r="X6" s="19" t="s">
        <v>54</v>
      </c>
    </row>
    <row r="7" spans="1:24" s="3" customFormat="1" ht="15">
      <c r="A7" s="34" t="s">
        <v>24</v>
      </c>
      <c r="B7" s="32"/>
      <c r="C7" s="32"/>
      <c r="D7" s="32"/>
      <c r="E7" s="55"/>
      <c r="F7" s="55"/>
      <c r="G7" s="55"/>
      <c r="H7" s="55"/>
      <c r="I7" s="55"/>
      <c r="J7" s="55"/>
      <c r="K7" s="55"/>
      <c r="M7" s="32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s="3" customFormat="1" ht="15">
      <c r="A8" s="58" t="s">
        <v>79</v>
      </c>
      <c r="B8" s="58"/>
      <c r="C8" s="58"/>
      <c r="D8" s="58"/>
      <c r="E8" s="58"/>
      <c r="F8" s="58"/>
      <c r="G8" s="58"/>
      <c r="H8" s="58"/>
      <c r="I8" s="58"/>
      <c r="J8" s="58"/>
      <c r="K8" s="58"/>
      <c r="M8" s="32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</row>
    <row r="9" spans="1:24" s="107" customFormat="1">
      <c r="A9" s="71" t="s">
        <v>75</v>
      </c>
      <c r="B9" s="49">
        <v>13038.931</v>
      </c>
      <c r="C9" s="49">
        <v>14835.5</v>
      </c>
      <c r="D9" s="49">
        <v>23213.417000000001</v>
      </c>
      <c r="E9" s="49">
        <v>26330.188999999998</v>
      </c>
      <c r="F9" s="49">
        <v>20481.231</v>
      </c>
      <c r="G9" s="49">
        <v>20926.715</v>
      </c>
      <c r="H9" s="49">
        <v>21274.633000000002</v>
      </c>
      <c r="I9" s="49">
        <v>43688.887000000002</v>
      </c>
      <c r="J9" s="49">
        <v>45854.555</v>
      </c>
      <c r="K9" s="49">
        <v>66455.626000000004</v>
      </c>
      <c r="L9" s="72">
        <v>68529.629000000001</v>
      </c>
      <c r="M9" s="72">
        <v>72329.438999999998</v>
      </c>
      <c r="N9" s="49">
        <v>79285.759999999995</v>
      </c>
      <c r="O9" s="49">
        <v>86429.494000000006</v>
      </c>
      <c r="P9" s="49">
        <v>89628.924486000004</v>
      </c>
      <c r="Q9" s="49">
        <v>113331.19860999999</v>
      </c>
      <c r="R9" s="49">
        <v>131357.60259076909</v>
      </c>
      <c r="S9" s="49">
        <v>135074.22592603072</v>
      </c>
      <c r="T9" s="49">
        <v>138936.09329893245</v>
      </c>
      <c r="U9" s="49">
        <v>143805.89148936808</v>
      </c>
      <c r="V9" s="49">
        <v>178896.9728249012</v>
      </c>
      <c r="W9" s="49">
        <v>186068.02496896498</v>
      </c>
      <c r="X9" s="49">
        <v>198542.56605242868</v>
      </c>
    </row>
    <row r="10" spans="1:24" s="24" customFormat="1">
      <c r="A10" s="99" t="s">
        <v>49</v>
      </c>
      <c r="B10" s="59">
        <v>0</v>
      </c>
      <c r="C10" s="59">
        <v>0</v>
      </c>
      <c r="D10" s="59">
        <v>0</v>
      </c>
      <c r="E10" s="59">
        <v>0</v>
      </c>
      <c r="F10" s="59"/>
      <c r="G10" s="59"/>
      <c r="H10" s="59"/>
      <c r="I10" s="59"/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71.58</v>
      </c>
      <c r="P10" s="59">
        <v>71.58032</v>
      </c>
      <c r="Q10" s="59">
        <v>71.58032</v>
      </c>
      <c r="R10" s="59">
        <v>0</v>
      </c>
      <c r="S10" s="59">
        <v>0</v>
      </c>
      <c r="T10" s="59">
        <v>0</v>
      </c>
      <c r="U10" s="59">
        <v>6.5329509999999997</v>
      </c>
      <c r="V10" s="59">
        <v>6.0633270000000001</v>
      </c>
      <c r="W10" s="59">
        <v>5.9648479999999999</v>
      </c>
      <c r="X10" s="59">
        <v>7.3426109999999998</v>
      </c>
    </row>
    <row r="11" spans="1:24">
      <c r="A11" s="18" t="s">
        <v>76</v>
      </c>
      <c r="B11" s="108">
        <v>4.76</v>
      </c>
      <c r="C11" s="108">
        <v>5.2880000000000003</v>
      </c>
      <c r="D11" s="108">
        <v>5.25</v>
      </c>
      <c r="E11" s="108">
        <v>5.1879999999999997</v>
      </c>
      <c r="F11" s="108"/>
      <c r="G11" s="108"/>
      <c r="H11" s="108"/>
      <c r="I11" s="108"/>
      <c r="J11" s="108"/>
      <c r="K11" s="108"/>
      <c r="L11" s="108"/>
      <c r="M11" s="108"/>
      <c r="N11" s="108">
        <v>52.283000000000001</v>
      </c>
      <c r="O11" s="108">
        <v>81.263000000000005</v>
      </c>
      <c r="P11" s="108">
        <v>654.907646</v>
      </c>
      <c r="Q11" s="108">
        <v>817.08015399999999</v>
      </c>
      <c r="R11" s="108">
        <v>587.96819000000005</v>
      </c>
      <c r="S11" s="108">
        <v>677.37825199999997</v>
      </c>
      <c r="T11" s="108">
        <v>642.86696400000005</v>
      </c>
      <c r="U11" s="108">
        <v>647.98289799999998</v>
      </c>
      <c r="V11" s="108">
        <v>727.08978000000002</v>
      </c>
      <c r="W11" s="108">
        <v>101.58328</v>
      </c>
      <c r="X11" s="108">
        <v>61.110267</v>
      </c>
    </row>
    <row r="12" spans="1:24" s="31" customFormat="1">
      <c r="A12" s="71" t="s">
        <v>77</v>
      </c>
      <c r="B12" s="49">
        <v>1061.837</v>
      </c>
      <c r="C12" s="49">
        <v>1086.5150000000001</v>
      </c>
      <c r="D12" s="49">
        <v>37.42</v>
      </c>
      <c r="E12" s="49">
        <v>47.573999999999998</v>
      </c>
      <c r="F12" s="49">
        <v>0.5</v>
      </c>
      <c r="G12" s="49">
        <v>0.5</v>
      </c>
      <c r="H12" s="49">
        <v>0.5</v>
      </c>
      <c r="I12" s="49">
        <v>210.5</v>
      </c>
      <c r="J12" s="49">
        <v>210.50700000000001</v>
      </c>
      <c r="K12" s="49">
        <v>460.33000000000004</v>
      </c>
      <c r="L12" s="49">
        <v>165.345</v>
      </c>
      <c r="M12" s="49">
        <v>150.02500000000001</v>
      </c>
      <c r="N12" s="49">
        <v>104.00700000000001</v>
      </c>
      <c r="O12" s="49">
        <v>46.712999999999994</v>
      </c>
      <c r="P12" s="49">
        <v>179.53646900000001</v>
      </c>
      <c r="Q12" s="49">
        <v>842.74080900000001</v>
      </c>
      <c r="R12" s="49">
        <v>1889.0328420000001</v>
      </c>
      <c r="S12" s="49">
        <v>1159.833885</v>
      </c>
      <c r="T12" s="49">
        <v>1256.3818790000003</v>
      </c>
      <c r="U12" s="49">
        <v>1242.673409</v>
      </c>
      <c r="V12" s="49">
        <v>1237.6084149999999</v>
      </c>
      <c r="W12" s="49">
        <v>2797.9637500000003</v>
      </c>
      <c r="X12" s="49">
        <v>3025.2271440000004</v>
      </c>
    </row>
    <row r="13" spans="1:24" ht="15">
      <c r="A13" s="56" t="s">
        <v>25</v>
      </c>
      <c r="B13" s="57">
        <v>14105.528</v>
      </c>
      <c r="C13" s="57">
        <v>15927.303</v>
      </c>
      <c r="D13" s="57">
        <v>23256.087</v>
      </c>
      <c r="E13" s="57">
        <v>26382.95</v>
      </c>
      <c r="F13" s="57">
        <v>20481.731</v>
      </c>
      <c r="G13" s="57">
        <v>20927.215</v>
      </c>
      <c r="H13" s="57">
        <v>21275.133000000002</v>
      </c>
      <c r="I13" s="57">
        <v>43899.387000000002</v>
      </c>
      <c r="J13" s="57">
        <v>46065.061999999998</v>
      </c>
      <c r="K13" s="57">
        <v>66915.956000000006</v>
      </c>
      <c r="L13" s="57">
        <v>68694.974000000002</v>
      </c>
      <c r="M13" s="57">
        <v>72479.463999999993</v>
      </c>
      <c r="N13" s="57">
        <v>79442.049999999988</v>
      </c>
      <c r="O13" s="57">
        <v>86629.050000000017</v>
      </c>
      <c r="P13" s="57">
        <v>90534.948921000003</v>
      </c>
      <c r="Q13" s="57">
        <v>115062.59989299998</v>
      </c>
      <c r="R13" s="57">
        <v>133834.60362276909</v>
      </c>
      <c r="S13" s="57">
        <v>136911.43806303071</v>
      </c>
      <c r="T13" s="57">
        <v>140835.34214193243</v>
      </c>
      <c r="U13" s="57">
        <v>145703.08074736808</v>
      </c>
      <c r="V13" s="57">
        <v>180867.73434690121</v>
      </c>
      <c r="W13" s="57">
        <v>188973.53684696497</v>
      </c>
      <c r="X13" s="57">
        <v>201636.24607442869</v>
      </c>
    </row>
    <row r="14" spans="1:24">
      <c r="A14" s="2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113"/>
    </row>
    <row r="15" spans="1:24">
      <c r="A15" s="58" t="s">
        <v>26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s="3" customFormat="1" ht="15">
      <c r="A16" s="71" t="s">
        <v>80</v>
      </c>
      <c r="B16" s="49">
        <v>0</v>
      </c>
      <c r="C16" s="49">
        <v>0</v>
      </c>
      <c r="D16" s="49">
        <v>0</v>
      </c>
      <c r="E16" s="49">
        <v>0</v>
      </c>
      <c r="F16" s="49"/>
      <c r="G16" s="49"/>
      <c r="H16" s="49"/>
      <c r="I16" s="49"/>
      <c r="J16" s="49">
        <v>0</v>
      </c>
      <c r="K16" s="49">
        <v>830.47788741925001</v>
      </c>
      <c r="L16" s="72">
        <v>826.66200000000003</v>
      </c>
      <c r="M16" s="72">
        <v>679.94399999999996</v>
      </c>
      <c r="N16" s="49">
        <v>688.67600000000004</v>
      </c>
      <c r="O16" s="49">
        <v>716.37</v>
      </c>
      <c r="P16" s="49">
        <v>755.74434499999995</v>
      </c>
      <c r="Q16" s="49">
        <v>864.66298300000005</v>
      </c>
      <c r="R16" s="49">
        <v>766.89083972802007</v>
      </c>
      <c r="S16" s="49">
        <v>766.65457006324016</v>
      </c>
      <c r="T16" s="49">
        <v>1021.55002229741</v>
      </c>
      <c r="U16" s="49">
        <v>1291.9629712413603</v>
      </c>
      <c r="V16" s="49">
        <v>1344.1641847853402</v>
      </c>
      <c r="W16" s="49">
        <v>1054.4499008443388</v>
      </c>
      <c r="X16" s="49">
        <v>785.56000236231</v>
      </c>
    </row>
    <row r="17" spans="1:24" s="3" customFormat="1" ht="15">
      <c r="A17" s="71" t="s">
        <v>81</v>
      </c>
      <c r="B17" s="49">
        <v>6.07</v>
      </c>
      <c r="C17" s="49">
        <v>5.8579999999999997</v>
      </c>
      <c r="D17" s="49">
        <v>18.548999999999999</v>
      </c>
      <c r="E17" s="49">
        <v>3.6459999999999999</v>
      </c>
      <c r="F17" s="49">
        <v>2.9630000000000001</v>
      </c>
      <c r="G17" s="49">
        <v>5.2859999999999996</v>
      </c>
      <c r="H17" s="49">
        <v>4.0339999999999998</v>
      </c>
      <c r="I17" s="49">
        <v>8.5399999999999991</v>
      </c>
      <c r="J17" s="49">
        <v>16.597000000000001</v>
      </c>
      <c r="K17" s="49">
        <v>11.398999999999999</v>
      </c>
      <c r="L17" s="72">
        <v>9.8699999999999992</v>
      </c>
      <c r="M17" s="72">
        <v>16.64</v>
      </c>
      <c r="N17" s="49">
        <v>25.538</v>
      </c>
      <c r="O17" s="49">
        <v>12.634</v>
      </c>
      <c r="P17" s="49">
        <v>18.402509999999999</v>
      </c>
      <c r="Q17" s="49">
        <v>11.852179</v>
      </c>
      <c r="R17" s="49">
        <v>107.736659</v>
      </c>
      <c r="S17" s="49">
        <v>10.79318</v>
      </c>
      <c r="T17" s="49">
        <v>39.972577999999999</v>
      </c>
      <c r="U17" s="49">
        <v>60.607951</v>
      </c>
      <c r="V17" s="49">
        <v>98.403312</v>
      </c>
      <c r="W17" s="49">
        <v>97.623869999999997</v>
      </c>
      <c r="X17" s="49">
        <v>164.23635200000001</v>
      </c>
    </row>
    <row r="18" spans="1:24" s="109" customFormat="1" ht="15">
      <c r="A18" s="71" t="s">
        <v>82</v>
      </c>
      <c r="B18" s="49">
        <v>3.4889999999999999</v>
      </c>
      <c r="C18" s="49">
        <v>11.837999999999999</v>
      </c>
      <c r="D18" s="49">
        <v>40.993000000000002</v>
      </c>
      <c r="E18" s="49">
        <v>152.6</v>
      </c>
      <c r="F18" s="49">
        <v>1.468</v>
      </c>
      <c r="G18" s="49">
        <v>22.571999999999999</v>
      </c>
      <c r="H18" s="49">
        <v>31.983000000000001</v>
      </c>
      <c r="I18" s="49">
        <v>119.895</v>
      </c>
      <c r="J18" s="49">
        <v>170.066</v>
      </c>
      <c r="K18" s="49">
        <v>616.16600000000005</v>
      </c>
      <c r="L18" s="49">
        <v>579.56500000000005</v>
      </c>
      <c r="M18" s="49">
        <v>574.53</v>
      </c>
      <c r="N18" s="49">
        <v>531.01099999999997</v>
      </c>
      <c r="O18" s="49">
        <v>851.976</v>
      </c>
      <c r="P18" s="49">
        <v>592.1488149999999</v>
      </c>
      <c r="Q18" s="49">
        <v>1058.176978</v>
      </c>
      <c r="R18" s="49">
        <v>507.44528100000002</v>
      </c>
      <c r="S18" s="49">
        <v>970.27438099999995</v>
      </c>
      <c r="T18" s="49">
        <v>1346.6477520000001</v>
      </c>
      <c r="U18" s="49">
        <v>2045.2873529999999</v>
      </c>
      <c r="V18" s="49">
        <v>586.25802199999998</v>
      </c>
      <c r="W18" s="49">
        <v>2852.6667750000001</v>
      </c>
      <c r="X18" s="49">
        <v>8354.2612539999991</v>
      </c>
    </row>
    <row r="19" spans="1:24">
      <c r="A19" s="71" t="s">
        <v>83</v>
      </c>
      <c r="B19" s="49">
        <v>28.212</v>
      </c>
      <c r="C19" s="49">
        <v>37.427999999999997</v>
      </c>
      <c r="D19" s="49">
        <v>54.997999999999998</v>
      </c>
      <c r="E19" s="49">
        <v>55.487000000000002</v>
      </c>
      <c r="F19" s="49">
        <v>12.492000000000001</v>
      </c>
      <c r="G19" s="49">
        <v>18.048999999999999</v>
      </c>
      <c r="H19" s="49">
        <v>21.67</v>
      </c>
      <c r="I19" s="49">
        <v>33.779000000000003</v>
      </c>
      <c r="J19" s="49">
        <v>68.704999999999998</v>
      </c>
      <c r="K19" s="49">
        <v>66.177999999999997</v>
      </c>
      <c r="L19" s="72">
        <v>122.735</v>
      </c>
      <c r="M19" s="72">
        <v>201.077</v>
      </c>
      <c r="N19" s="49">
        <v>273.226</v>
      </c>
      <c r="O19" s="49">
        <v>276.08699999999999</v>
      </c>
      <c r="P19" s="49">
        <v>302.56536200000005</v>
      </c>
      <c r="Q19" s="49">
        <v>293.813624</v>
      </c>
      <c r="R19" s="49">
        <v>470.77157299999999</v>
      </c>
      <c r="S19" s="49">
        <v>485.45698299999998</v>
      </c>
      <c r="T19" s="49">
        <v>322.99657300000001</v>
      </c>
      <c r="U19" s="49">
        <v>188.41793699999999</v>
      </c>
      <c r="V19" s="49">
        <v>257.633195</v>
      </c>
      <c r="W19" s="49">
        <v>194.87906599999999</v>
      </c>
      <c r="X19" s="49">
        <v>395.06718799999999</v>
      </c>
    </row>
    <row r="20" spans="1:24">
      <c r="A20" s="71" t="s">
        <v>84</v>
      </c>
      <c r="B20" s="49">
        <v>1214.924</v>
      </c>
      <c r="C20" s="49">
        <v>647.15300000000002</v>
      </c>
      <c r="D20" s="49">
        <v>3360.5619999999999</v>
      </c>
      <c r="E20" s="49">
        <v>1610.9269999999999</v>
      </c>
      <c r="F20" s="49">
        <v>645.81600000000003</v>
      </c>
      <c r="G20" s="49">
        <v>278.74299999999999</v>
      </c>
      <c r="H20" s="49">
        <v>283.73399999999998</v>
      </c>
      <c r="I20" s="49">
        <v>763.35</v>
      </c>
      <c r="J20" s="49">
        <v>646.20000000000005</v>
      </c>
      <c r="K20" s="49">
        <v>2189.2339999999999</v>
      </c>
      <c r="L20" s="72">
        <v>1893.655</v>
      </c>
      <c r="M20" s="72">
        <v>2313.4690000000001</v>
      </c>
      <c r="N20" s="49">
        <v>3213.7719999999999</v>
      </c>
      <c r="O20" s="49">
        <v>1424.1880000000001</v>
      </c>
      <c r="P20" s="49">
        <v>2381.3731519999997</v>
      </c>
      <c r="Q20" s="49">
        <v>4344.5932789999997</v>
      </c>
      <c r="R20" s="49">
        <v>3842.6334080000001</v>
      </c>
      <c r="S20" s="49">
        <v>6493.6196870000003</v>
      </c>
      <c r="T20" s="49">
        <v>7523.6709060000003</v>
      </c>
      <c r="U20" s="49">
        <v>7636.2512139999999</v>
      </c>
      <c r="V20" s="49">
        <v>13702.492279</v>
      </c>
      <c r="W20" s="49">
        <v>9244.2326319999993</v>
      </c>
      <c r="X20" s="49">
        <v>14275.533062</v>
      </c>
    </row>
    <row r="21" spans="1:24" s="3" customFormat="1" ht="15">
      <c r="A21" s="63" t="s">
        <v>27</v>
      </c>
      <c r="B21" s="64">
        <v>1252.6949999999999</v>
      </c>
      <c r="C21" s="64">
        <v>702.27700000000004</v>
      </c>
      <c r="D21" s="64">
        <v>3475.1019999999999</v>
      </c>
      <c r="E21" s="64">
        <v>1822.66</v>
      </c>
      <c r="F21" s="64">
        <v>662.73900000000003</v>
      </c>
      <c r="G21" s="64">
        <v>324.64999999999998</v>
      </c>
      <c r="H21" s="64">
        <v>341.42099999999999</v>
      </c>
      <c r="I21" s="64">
        <v>925.56400000000008</v>
      </c>
      <c r="J21" s="64">
        <v>901.56799999999998</v>
      </c>
      <c r="K21" s="64">
        <v>3713.4548874192501</v>
      </c>
      <c r="L21" s="64">
        <v>3432.4870000000001</v>
      </c>
      <c r="M21" s="64">
        <v>3785.66</v>
      </c>
      <c r="N21" s="64">
        <v>4732.223</v>
      </c>
      <c r="O21" s="64">
        <v>3281.2550000000001</v>
      </c>
      <c r="P21" s="64">
        <v>4050.2341839999999</v>
      </c>
      <c r="Q21" s="64">
        <v>6573.0990430000002</v>
      </c>
      <c r="R21" s="64">
        <v>5695.4777607280203</v>
      </c>
      <c r="S21" s="64">
        <v>8726.7988010632398</v>
      </c>
      <c r="T21" s="64">
        <v>10254.837831297411</v>
      </c>
      <c r="U21" s="64">
        <v>11222.52742624136</v>
      </c>
      <c r="V21" s="64">
        <v>15988.95099278534</v>
      </c>
      <c r="W21" s="64">
        <v>13443.85224384434</v>
      </c>
      <c r="X21" s="64">
        <v>23974.657858362312</v>
      </c>
    </row>
    <row r="22" spans="1:24" ht="1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114"/>
    </row>
    <row r="23" spans="1:24">
      <c r="A23" s="58" t="s">
        <v>28</v>
      </c>
      <c r="B23" s="59">
        <v>0</v>
      </c>
      <c r="C23" s="59">
        <v>0</v>
      </c>
      <c r="D23" s="59">
        <v>0</v>
      </c>
      <c r="E23" s="59">
        <v>0</v>
      </c>
      <c r="F23" s="59"/>
      <c r="G23" s="59"/>
      <c r="H23" s="59"/>
      <c r="I23" s="59"/>
      <c r="J23" s="59">
        <v>0</v>
      </c>
      <c r="K23" s="59">
        <v>0</v>
      </c>
      <c r="L23" s="59">
        <v>0</v>
      </c>
      <c r="M23" s="59"/>
      <c r="N23" s="59">
        <v>0</v>
      </c>
      <c r="O23" s="59">
        <v>0</v>
      </c>
      <c r="P23" s="59"/>
      <c r="Q23" s="59">
        <v>0</v>
      </c>
      <c r="R23" s="59"/>
      <c r="S23" s="59"/>
      <c r="T23" s="59"/>
      <c r="U23" s="59"/>
      <c r="V23" s="59"/>
      <c r="W23" s="59"/>
      <c r="X23" s="59"/>
    </row>
    <row r="24" spans="1:24" ht="15.75" thickBot="1">
      <c r="A24" s="67" t="s">
        <v>29</v>
      </c>
      <c r="B24" s="68">
        <v>15358.223</v>
      </c>
      <c r="C24" s="68">
        <v>16629.580000000002</v>
      </c>
      <c r="D24" s="68">
        <v>26731.188999999998</v>
      </c>
      <c r="E24" s="68">
        <v>28205.61</v>
      </c>
      <c r="F24" s="68">
        <v>21144.47</v>
      </c>
      <c r="G24" s="68">
        <v>21251.865000000002</v>
      </c>
      <c r="H24" s="68">
        <v>21616.554</v>
      </c>
      <c r="I24" s="68">
        <v>44824.951000000001</v>
      </c>
      <c r="J24" s="68">
        <v>46966.63</v>
      </c>
      <c r="K24" s="68">
        <v>70629.410887419261</v>
      </c>
      <c r="L24" s="68">
        <v>72127.460999999996</v>
      </c>
      <c r="M24" s="68">
        <v>76265.123999999996</v>
      </c>
      <c r="N24" s="68">
        <v>84174.272999999986</v>
      </c>
      <c r="O24" s="68">
        <v>89910.305000000022</v>
      </c>
      <c r="P24" s="68">
        <v>94585.183105000004</v>
      </c>
      <c r="Q24" s="68">
        <v>121635.69893599997</v>
      </c>
      <c r="R24" s="68">
        <v>139530.0813834971</v>
      </c>
      <c r="S24" s="68">
        <v>145638.23686409395</v>
      </c>
      <c r="T24" s="68">
        <v>151090.17997322985</v>
      </c>
      <c r="U24" s="68">
        <v>156925.60817360945</v>
      </c>
      <c r="V24" s="68">
        <v>196856.68533968655</v>
      </c>
      <c r="W24" s="68">
        <v>202417.3890908093</v>
      </c>
      <c r="X24" s="68">
        <v>225610.903932791</v>
      </c>
    </row>
    <row r="25" spans="1:24">
      <c r="A25" s="2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113"/>
    </row>
    <row r="26" spans="1:24" s="3" customFormat="1" ht="15">
      <c r="A26" s="56" t="s">
        <v>30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s="3" customFormat="1" ht="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1:24">
      <c r="A28" s="21" t="s">
        <v>45</v>
      </c>
      <c r="B28" s="62">
        <v>6032.5860000000002</v>
      </c>
      <c r="C28" s="62">
        <v>6259.9750000000004</v>
      </c>
      <c r="D28" s="62">
        <v>8449.9069999999992</v>
      </c>
      <c r="E28" s="62">
        <v>8975.3979999999992</v>
      </c>
      <c r="F28" s="62">
        <v>4546.618168</v>
      </c>
      <c r="G28" s="62">
        <v>4346.6831679999996</v>
      </c>
      <c r="H28" s="62">
        <v>4692.7160000000003</v>
      </c>
      <c r="I28" s="62">
        <v>18065.544000000002</v>
      </c>
      <c r="J28" s="62">
        <v>19131.870999999999</v>
      </c>
      <c r="K28" s="62">
        <v>31595.999</v>
      </c>
      <c r="L28" s="62">
        <v>32094.190999999999</v>
      </c>
      <c r="M28" s="62">
        <v>31924.84</v>
      </c>
      <c r="N28" s="62">
        <v>33951.269</v>
      </c>
      <c r="O28" s="62">
        <v>34710.07</v>
      </c>
      <c r="P28" s="62">
        <v>38776.180983999999</v>
      </c>
      <c r="Q28" s="62">
        <v>57548.298608999998</v>
      </c>
      <c r="R28" s="62">
        <v>65750.260777000003</v>
      </c>
      <c r="S28" s="62">
        <v>70256.385655999999</v>
      </c>
      <c r="T28" s="62">
        <v>71785.603638000001</v>
      </c>
      <c r="U28" s="62">
        <v>77740.755489000003</v>
      </c>
      <c r="V28" s="62">
        <v>99597.272335999995</v>
      </c>
      <c r="W28" s="62">
        <v>109083.953826</v>
      </c>
      <c r="X28" s="113">
        <v>114324.60934900001</v>
      </c>
    </row>
    <row r="29" spans="1:24" ht="1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 s="3" customFormat="1" ht="15">
      <c r="A30" s="65" t="s">
        <v>31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114"/>
    </row>
    <row r="31" spans="1:24">
      <c r="A31" s="58" t="s">
        <v>85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>
      <c r="A32" s="71" t="s">
        <v>86</v>
      </c>
      <c r="B32" s="49">
        <v>7856.6779999999999</v>
      </c>
      <c r="C32" s="49">
        <v>8240.7819999999992</v>
      </c>
      <c r="D32" s="49">
        <v>11652.74</v>
      </c>
      <c r="E32" s="49">
        <v>11572.499</v>
      </c>
      <c r="F32" s="49">
        <v>10441.325000000001</v>
      </c>
      <c r="G32" s="49">
        <v>10651.161</v>
      </c>
      <c r="H32" s="49">
        <v>11597.136</v>
      </c>
      <c r="I32" s="49">
        <v>21797.850999999999</v>
      </c>
      <c r="J32" s="49">
        <v>25769.573</v>
      </c>
      <c r="K32" s="49">
        <v>34642.355000000003</v>
      </c>
      <c r="L32" s="72">
        <v>35226.913</v>
      </c>
      <c r="M32" s="72">
        <v>40636.394999999997</v>
      </c>
      <c r="N32" s="49">
        <v>46246</v>
      </c>
      <c r="O32" s="49">
        <v>50684.493000000002</v>
      </c>
      <c r="P32" s="49">
        <v>50640.766285999998</v>
      </c>
      <c r="Q32" s="49">
        <v>53608.780187000004</v>
      </c>
      <c r="R32" s="49">
        <v>62338.531927999997</v>
      </c>
      <c r="S32" s="49">
        <v>62825.122510000001</v>
      </c>
      <c r="T32" s="49">
        <v>68175.057028355048</v>
      </c>
      <c r="U32" s="49">
        <v>64066.275896914944</v>
      </c>
      <c r="V32" s="49">
        <v>80363.674006145244</v>
      </c>
      <c r="W32" s="49">
        <v>78753.991642589477</v>
      </c>
      <c r="X32" s="49">
        <v>90458.862707804481</v>
      </c>
    </row>
    <row r="33" spans="1:24" s="31" customFormat="1">
      <c r="A33" s="71" t="s">
        <v>87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72"/>
      <c r="M33" s="72"/>
      <c r="N33" s="49">
        <v>52.314</v>
      </c>
      <c r="O33" s="49">
        <v>81.263000000000005</v>
      </c>
      <c r="P33" s="49">
        <v>655.00247400000001</v>
      </c>
      <c r="Q33" s="49">
        <v>818.26631000000009</v>
      </c>
      <c r="R33" s="49">
        <v>571.19352400000002</v>
      </c>
      <c r="S33" s="49">
        <v>655.25896</v>
      </c>
      <c r="T33" s="49">
        <v>618.94892200000004</v>
      </c>
      <c r="U33" s="49">
        <v>526.86400900000001</v>
      </c>
      <c r="V33" s="49">
        <v>602.51804700000002</v>
      </c>
      <c r="W33" s="49">
        <v>646.36080800000002</v>
      </c>
      <c r="X33" s="49">
        <v>648.79433600000004</v>
      </c>
    </row>
    <row r="34" spans="1:24">
      <c r="A34" s="71" t="s">
        <v>88</v>
      </c>
      <c r="B34" s="49">
        <v>83.408000000000001</v>
      </c>
      <c r="C34" s="49">
        <v>90.828000000000003</v>
      </c>
      <c r="D34" s="49">
        <v>96.076999999999998</v>
      </c>
      <c r="E34" s="49">
        <v>55.976999999999997</v>
      </c>
      <c r="F34" s="49">
        <v>42.356000000000002</v>
      </c>
      <c r="G34" s="49">
        <v>31.385999999999999</v>
      </c>
      <c r="H34" s="49">
        <v>29.177</v>
      </c>
      <c r="I34" s="49">
        <v>30.902000000000001</v>
      </c>
      <c r="J34" s="49">
        <v>10.802</v>
      </c>
      <c r="K34" s="49">
        <v>41.963999999999999</v>
      </c>
      <c r="L34" s="72">
        <v>0.45</v>
      </c>
      <c r="M34" s="72">
        <v>-17.956</v>
      </c>
      <c r="N34" s="49">
        <v>295.18</v>
      </c>
      <c r="O34" s="49">
        <v>310.84800000000001</v>
      </c>
      <c r="P34" s="49">
        <v>126.86893499999999</v>
      </c>
      <c r="Q34" s="49">
        <v>64.979472999999999</v>
      </c>
      <c r="R34" s="49">
        <v>0</v>
      </c>
      <c r="S34" s="49">
        <v>0</v>
      </c>
      <c r="T34" s="49">
        <v>0</v>
      </c>
      <c r="U34" s="49">
        <v>432.69836828199999</v>
      </c>
      <c r="V34" s="49">
        <v>342.56461955510002</v>
      </c>
      <c r="W34" s="49">
        <v>267.90072355590002</v>
      </c>
      <c r="X34" s="49">
        <v>204.31154762202883</v>
      </c>
    </row>
    <row r="35" spans="1:24" s="31" customFormat="1">
      <c r="A35" s="71" t="s">
        <v>89</v>
      </c>
      <c r="B35" s="49">
        <v>625.78</v>
      </c>
      <c r="C35" s="49">
        <v>669.99900000000002</v>
      </c>
      <c r="D35" s="49">
        <v>1054.5360000000001</v>
      </c>
      <c r="E35" s="49">
        <v>1119.3720000000001</v>
      </c>
      <c r="F35" s="49">
        <v>604.27700000000004</v>
      </c>
      <c r="G35" s="49">
        <v>655.15800000000002</v>
      </c>
      <c r="H35" s="49">
        <v>724.77800000000002</v>
      </c>
      <c r="I35" s="49">
        <v>1025.261</v>
      </c>
      <c r="J35" s="49">
        <v>1060.8119999999999</v>
      </c>
      <c r="K35" s="49">
        <v>991.85599999999999</v>
      </c>
      <c r="L35" s="72">
        <v>1049.547</v>
      </c>
      <c r="M35" s="72">
        <v>1356.481</v>
      </c>
      <c r="N35" s="49">
        <v>1651.847</v>
      </c>
      <c r="O35" s="49">
        <v>1812.424</v>
      </c>
      <c r="P35" s="49">
        <v>2096.2432490000001</v>
      </c>
      <c r="Q35" s="49">
        <v>2525.8833530000002</v>
      </c>
      <c r="R35" s="49">
        <v>3093.9369649999999</v>
      </c>
      <c r="S35" s="49">
        <v>3256.6096859999998</v>
      </c>
      <c r="T35" s="49">
        <v>3853.7040120000001</v>
      </c>
      <c r="U35" s="49">
        <v>4212.0050060000003</v>
      </c>
      <c r="V35" s="49">
        <v>5163.4555799999998</v>
      </c>
      <c r="W35" s="49">
        <v>6078.3119710000001</v>
      </c>
      <c r="X35" s="49">
        <v>7238.1894229999998</v>
      </c>
    </row>
    <row r="36" spans="1:24" s="3" customFormat="1" ht="15">
      <c r="A36" s="71" t="s">
        <v>32</v>
      </c>
      <c r="B36" s="49">
        <v>0</v>
      </c>
      <c r="C36" s="49">
        <v>0</v>
      </c>
      <c r="D36" s="49">
        <v>2578.4059999999999</v>
      </c>
      <c r="E36" s="49">
        <v>2722.058</v>
      </c>
      <c r="F36" s="49">
        <v>4187.7809999999999</v>
      </c>
      <c r="G36" s="49">
        <v>4285.2860000000001</v>
      </c>
      <c r="H36" s="49">
        <v>4285.2860000000001</v>
      </c>
      <c r="I36" s="49">
        <v>0</v>
      </c>
      <c r="J36" s="49">
        <v>0</v>
      </c>
      <c r="K36" s="49">
        <v>0</v>
      </c>
      <c r="L36" s="72">
        <v>0</v>
      </c>
      <c r="M36" s="72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</row>
    <row r="37" spans="1:24" s="109" customFormat="1" ht="15">
      <c r="A37" s="71" t="s">
        <v>90</v>
      </c>
      <c r="B37" s="49">
        <v>0</v>
      </c>
      <c r="C37" s="49">
        <v>0</v>
      </c>
      <c r="D37" s="49">
        <v>0</v>
      </c>
      <c r="E37" s="49">
        <v>0</v>
      </c>
      <c r="F37" s="49"/>
      <c r="G37" s="49"/>
      <c r="H37" s="49"/>
      <c r="I37" s="49"/>
      <c r="J37" s="49">
        <v>0</v>
      </c>
      <c r="K37" s="49">
        <v>0</v>
      </c>
      <c r="L37" s="49">
        <v>0</v>
      </c>
      <c r="M37" s="49"/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422.63660800000002</v>
      </c>
      <c r="T37" s="49">
        <v>527.48763199999996</v>
      </c>
      <c r="U37" s="49">
        <v>903.20712900000001</v>
      </c>
      <c r="V37" s="49">
        <v>833.52274399999999</v>
      </c>
      <c r="W37" s="49">
        <v>842.44418399999995</v>
      </c>
      <c r="X37" s="49">
        <v>883.02991899999995</v>
      </c>
    </row>
    <row r="38" spans="1:24" s="3" customFormat="1" ht="15">
      <c r="A38" s="56" t="s">
        <v>91</v>
      </c>
      <c r="B38" s="57">
        <v>8565.866</v>
      </c>
      <c r="C38" s="57">
        <v>9001.6090000000004</v>
      </c>
      <c r="D38" s="57">
        <v>15381.759</v>
      </c>
      <c r="E38" s="57">
        <v>15469.906000000001</v>
      </c>
      <c r="F38" s="57">
        <v>15275.739000000001</v>
      </c>
      <c r="G38" s="57">
        <v>15622.991</v>
      </c>
      <c r="H38" s="57">
        <v>16636.377</v>
      </c>
      <c r="I38" s="57">
        <v>22854.013999999996</v>
      </c>
      <c r="J38" s="57">
        <v>26841.186999999998</v>
      </c>
      <c r="K38" s="57">
        <v>35676.175000000003</v>
      </c>
      <c r="L38" s="57">
        <v>36276.909999999996</v>
      </c>
      <c r="M38" s="57">
        <v>41974.92</v>
      </c>
      <c r="N38" s="57">
        <v>48245.341</v>
      </c>
      <c r="O38" s="57">
        <v>52889.027999999998</v>
      </c>
      <c r="P38" s="57">
        <v>53518.880943999997</v>
      </c>
      <c r="Q38" s="57">
        <v>57017.909323</v>
      </c>
      <c r="R38" s="57">
        <v>66003.662417</v>
      </c>
      <c r="S38" s="57">
        <v>67159.627764000004</v>
      </c>
      <c r="T38" s="57">
        <v>73175.19759435505</v>
      </c>
      <c r="U38" s="57">
        <v>70141.050409196949</v>
      </c>
      <c r="V38" s="57">
        <v>87305.734996700339</v>
      </c>
      <c r="W38" s="57">
        <v>86589.009329145367</v>
      </c>
      <c r="X38" s="57">
        <v>99433.18793342651</v>
      </c>
    </row>
    <row r="39" spans="1:24">
      <c r="A39" s="2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113"/>
    </row>
    <row r="40" spans="1:24">
      <c r="A40" s="58" t="s">
        <v>92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</row>
    <row r="41" spans="1:24">
      <c r="A41" s="71" t="s">
        <v>86</v>
      </c>
      <c r="B41" s="49">
        <v>547.78399999999999</v>
      </c>
      <c r="C41" s="49">
        <v>1136.518</v>
      </c>
      <c r="D41" s="49">
        <v>2485.489</v>
      </c>
      <c r="E41" s="49">
        <v>3206.9090000000001</v>
      </c>
      <c r="F41" s="49">
        <v>1001.7</v>
      </c>
      <c r="G41" s="49">
        <v>1001.7</v>
      </c>
      <c r="H41" s="49">
        <v>0</v>
      </c>
      <c r="I41" s="49">
        <v>3030.4659999999999</v>
      </c>
      <c r="J41" s="49">
        <v>0</v>
      </c>
      <c r="K41" s="49">
        <v>2082.1869999999999</v>
      </c>
      <c r="L41" s="72">
        <v>2588.5</v>
      </c>
      <c r="M41" s="72">
        <v>956.5</v>
      </c>
      <c r="N41" s="49">
        <v>630</v>
      </c>
      <c r="O41" s="49">
        <v>664</v>
      </c>
      <c r="P41" s="49">
        <v>685</v>
      </c>
      <c r="Q41" s="49">
        <v>5137.1459999999997</v>
      </c>
      <c r="R41" s="49">
        <v>5466.3</v>
      </c>
      <c r="S41" s="49">
        <v>6196</v>
      </c>
      <c r="T41" s="49">
        <v>4036.2228246449599</v>
      </c>
      <c r="U41" s="49">
        <v>6713.3996740850553</v>
      </c>
      <c r="V41" s="49">
        <v>6819.3002818547575</v>
      </c>
      <c r="W41" s="49">
        <v>4195.4448244105179</v>
      </c>
      <c r="X41" s="49">
        <v>8934.2452991955142</v>
      </c>
    </row>
    <row r="42" spans="1:24" s="107" customFormat="1">
      <c r="A42" s="71" t="s">
        <v>87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72"/>
      <c r="M42" s="72"/>
      <c r="N42" s="49"/>
      <c r="O42" s="49"/>
      <c r="P42" s="49"/>
      <c r="Q42" s="49"/>
      <c r="R42" s="49"/>
      <c r="S42" s="49"/>
      <c r="T42" s="49">
        <v>4.1635799999999996</v>
      </c>
      <c r="U42" s="49">
        <v>4.1656510000000004</v>
      </c>
      <c r="V42" s="49"/>
      <c r="W42" s="49"/>
      <c r="X42" s="49">
        <v>4.8229110000000004</v>
      </c>
    </row>
    <row r="43" spans="1:24" s="24" customFormat="1">
      <c r="A43" s="71" t="s">
        <v>93</v>
      </c>
      <c r="B43" s="49">
        <v>31.798999999999999</v>
      </c>
      <c r="C43" s="49">
        <v>28.079000000000001</v>
      </c>
      <c r="D43" s="49">
        <v>54.689</v>
      </c>
      <c r="E43" s="49">
        <v>86.724000000000004</v>
      </c>
      <c r="F43" s="49">
        <v>78.602000000000004</v>
      </c>
      <c r="G43" s="49">
        <v>64.945999999999998</v>
      </c>
      <c r="H43" s="49">
        <v>75.228999999999999</v>
      </c>
      <c r="I43" s="49">
        <v>89.209000000000003</v>
      </c>
      <c r="J43" s="49">
        <v>163.31299999999999</v>
      </c>
      <c r="K43" s="49">
        <v>177.41200000000001</v>
      </c>
      <c r="L43" s="72">
        <v>280.49200000000002</v>
      </c>
      <c r="M43" s="72">
        <v>294.64100000000002</v>
      </c>
      <c r="N43" s="49">
        <v>272.22399999999999</v>
      </c>
      <c r="O43" s="49">
        <v>360.27100000000002</v>
      </c>
      <c r="P43" s="49">
        <v>355.169535</v>
      </c>
      <c r="Q43" s="49">
        <v>292.61068999999998</v>
      </c>
      <c r="R43" s="49">
        <v>639.66813200000001</v>
      </c>
      <c r="S43" s="49">
        <v>338.44841300000002</v>
      </c>
      <c r="T43" s="49">
        <v>349.54890999999998</v>
      </c>
      <c r="U43" s="49">
        <v>413.80921599999999</v>
      </c>
      <c r="V43" s="49">
        <v>498.71290499999998</v>
      </c>
      <c r="W43" s="49">
        <v>384.39731599999999</v>
      </c>
      <c r="X43" s="49">
        <v>429.94886100000002</v>
      </c>
    </row>
    <row r="44" spans="1:24" s="24" customFormat="1">
      <c r="A44" s="71" t="s">
        <v>94</v>
      </c>
      <c r="B44" s="49">
        <v>83.616</v>
      </c>
      <c r="C44" s="49">
        <v>89.114000000000004</v>
      </c>
      <c r="D44" s="49">
        <v>170.339</v>
      </c>
      <c r="E44" s="49">
        <v>255.221</v>
      </c>
      <c r="F44" s="49"/>
      <c r="G44" s="49"/>
      <c r="H44" s="49"/>
      <c r="I44" s="49"/>
      <c r="J44" s="49">
        <v>547.58699999999999</v>
      </c>
      <c r="K44" s="49">
        <v>707.30499999999995</v>
      </c>
      <c r="L44" s="49">
        <v>584.255</v>
      </c>
      <c r="M44" s="49">
        <v>738.899</v>
      </c>
      <c r="N44" s="49">
        <v>676.34299999999996</v>
      </c>
      <c r="O44" s="49">
        <v>844.029</v>
      </c>
      <c r="P44" s="49">
        <v>729.52272899999991</v>
      </c>
      <c r="Q44" s="49">
        <v>1047.2153990000002</v>
      </c>
      <c r="R44" s="49">
        <v>1026.28480549712</v>
      </c>
      <c r="S44" s="49">
        <v>926.68343409396005</v>
      </c>
      <c r="T44" s="49">
        <v>982.35904122987006</v>
      </c>
      <c r="U44" s="49">
        <v>1045.4327526094301</v>
      </c>
      <c r="V44" s="49">
        <v>1813.0864846865295</v>
      </c>
      <c r="W44" s="49">
        <v>1484.0085328092941</v>
      </c>
      <c r="X44" s="49">
        <v>1371.9807677909998</v>
      </c>
    </row>
    <row r="45" spans="1:24" s="31" customFormat="1">
      <c r="A45" s="71" t="s">
        <v>88</v>
      </c>
      <c r="B45" s="49"/>
      <c r="C45" s="49"/>
      <c r="D45" s="49"/>
      <c r="E45" s="49"/>
      <c r="F45" s="49">
        <v>87.847999999999999</v>
      </c>
      <c r="G45" s="49">
        <v>80.358999999999995</v>
      </c>
      <c r="H45" s="49">
        <v>82.358000000000004</v>
      </c>
      <c r="I45" s="49">
        <v>539.04899999999998</v>
      </c>
      <c r="J45" s="49"/>
      <c r="K45" s="49"/>
      <c r="L45" s="72"/>
      <c r="M45" s="72"/>
      <c r="N45" s="49"/>
      <c r="O45" s="49"/>
      <c r="P45" s="49"/>
      <c r="Q45" s="49"/>
      <c r="R45" s="49">
        <v>0</v>
      </c>
      <c r="S45" s="49">
        <v>0</v>
      </c>
      <c r="T45" s="49">
        <v>0</v>
      </c>
      <c r="U45" s="49">
        <v>13.855322718</v>
      </c>
      <c r="V45" s="49">
        <v>10.494643444900001</v>
      </c>
      <c r="W45" s="49">
        <v>9.4886744441000008</v>
      </c>
      <c r="X45" s="49">
        <v>6.0076543779711669</v>
      </c>
    </row>
    <row r="46" spans="1:24">
      <c r="A46" s="60" t="s">
        <v>130</v>
      </c>
      <c r="B46" s="61">
        <v>96.572000000000003</v>
      </c>
      <c r="C46" s="61">
        <v>114.28400000000001</v>
      </c>
      <c r="D46" s="61">
        <v>189.006</v>
      </c>
      <c r="E46" s="61">
        <v>211.45099999999999</v>
      </c>
      <c r="F46" s="61">
        <v>153.96299999999999</v>
      </c>
      <c r="G46" s="61">
        <v>135.18600000000001</v>
      </c>
      <c r="H46" s="61">
        <v>129.874</v>
      </c>
      <c r="I46" s="61">
        <v>248.78899999999999</v>
      </c>
      <c r="J46" s="61">
        <v>282.67200000000003</v>
      </c>
      <c r="K46" s="61">
        <v>390.33300000000003</v>
      </c>
      <c r="L46" s="61">
        <v>303.113</v>
      </c>
      <c r="M46" s="61">
        <v>375.32400000000001</v>
      </c>
      <c r="N46" s="61">
        <v>398.81099999999998</v>
      </c>
      <c r="O46" s="61">
        <v>371.32600000000002</v>
      </c>
      <c r="P46" s="61">
        <v>449.38283399999995</v>
      </c>
      <c r="Q46" s="61">
        <v>520.938446</v>
      </c>
      <c r="R46" s="61">
        <v>643.90502700000002</v>
      </c>
      <c r="S46" s="61">
        <v>761.09144500000002</v>
      </c>
      <c r="T46" s="61">
        <v>757.08427300000005</v>
      </c>
      <c r="U46" s="61">
        <v>853.13639499999999</v>
      </c>
      <c r="V46" s="61">
        <v>812.083348</v>
      </c>
      <c r="W46" s="61">
        <v>671.08753400000001</v>
      </c>
      <c r="X46" s="112">
        <v>1106.100733</v>
      </c>
    </row>
    <row r="47" spans="1:24" ht="15">
      <c r="A47" s="65" t="s">
        <v>95</v>
      </c>
      <c r="B47" s="66">
        <v>759.77099999999996</v>
      </c>
      <c r="C47" s="66">
        <v>1367.9949999999999</v>
      </c>
      <c r="D47" s="66">
        <v>2899.5230000000001</v>
      </c>
      <c r="E47" s="66">
        <v>3760.306</v>
      </c>
      <c r="F47" s="66">
        <v>1322.1130000000001</v>
      </c>
      <c r="G47" s="66">
        <v>1282.1909999999998</v>
      </c>
      <c r="H47" s="66">
        <v>287.46100000000001</v>
      </c>
      <c r="I47" s="66">
        <v>3907.5129999999999</v>
      </c>
      <c r="J47" s="66">
        <v>993.572</v>
      </c>
      <c r="K47" s="114">
        <v>3357.2369999999996</v>
      </c>
      <c r="L47" s="114">
        <v>3756.36</v>
      </c>
      <c r="M47" s="114">
        <v>2365.364</v>
      </c>
      <c r="N47" s="114">
        <v>1977.3779999999999</v>
      </c>
      <c r="O47" s="114">
        <v>2239.6260000000002</v>
      </c>
      <c r="P47" s="114">
        <v>2219.0750979999998</v>
      </c>
      <c r="Q47" s="114">
        <v>6997.9105350000009</v>
      </c>
      <c r="R47" s="66">
        <v>7776.1579644971198</v>
      </c>
      <c r="S47" s="66">
        <v>8222.2232920939605</v>
      </c>
      <c r="T47" s="66">
        <v>6129.3786288748297</v>
      </c>
      <c r="U47" s="66">
        <v>9043.7990114124859</v>
      </c>
      <c r="V47" s="66">
        <v>9953.677662986187</v>
      </c>
      <c r="W47" s="66">
        <v>6744.4268816639114</v>
      </c>
      <c r="X47" s="114">
        <v>11853.106226364484</v>
      </c>
    </row>
    <row r="48" spans="1:24" ht="1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114"/>
    </row>
    <row r="49" spans="1:24" s="3" customFormat="1" ht="15">
      <c r="A49" s="21" t="s">
        <v>33</v>
      </c>
      <c r="B49" s="62">
        <v>0</v>
      </c>
      <c r="C49" s="62">
        <v>0</v>
      </c>
      <c r="D49" s="62">
        <v>0</v>
      </c>
      <c r="E49" s="62">
        <v>0</v>
      </c>
      <c r="F49" s="62"/>
      <c r="G49" s="62"/>
      <c r="H49" s="62"/>
      <c r="I49" s="62"/>
      <c r="J49" s="62">
        <v>0</v>
      </c>
      <c r="K49" s="62">
        <v>0</v>
      </c>
      <c r="L49" s="62">
        <v>0</v>
      </c>
      <c r="M49" s="62"/>
      <c r="N49" s="62">
        <v>0</v>
      </c>
      <c r="O49" s="62">
        <v>0</v>
      </c>
      <c r="P49" s="62">
        <v>0</v>
      </c>
      <c r="Q49" s="62"/>
      <c r="R49" s="62"/>
      <c r="S49" s="62"/>
      <c r="T49" s="62"/>
      <c r="U49" s="62"/>
      <c r="V49" s="62"/>
      <c r="W49" s="62"/>
      <c r="X49" s="113"/>
    </row>
    <row r="50" spans="1:24" s="3" customFormat="1" ht="15.75" thickBot="1">
      <c r="A50" s="69" t="s">
        <v>34</v>
      </c>
      <c r="B50" s="70">
        <v>15358.223</v>
      </c>
      <c r="C50" s="70">
        <v>16629.580000000002</v>
      </c>
      <c r="D50" s="70">
        <v>26731.188999999998</v>
      </c>
      <c r="E50" s="70">
        <v>28205.61</v>
      </c>
      <c r="F50" s="70">
        <v>21144.470168000003</v>
      </c>
      <c r="G50" s="70">
        <v>21251.865168</v>
      </c>
      <c r="H50" s="70">
        <v>21616.554</v>
      </c>
      <c r="I50" s="115">
        <v>44827.070999999996</v>
      </c>
      <c r="J50" s="70">
        <v>46966.63</v>
      </c>
      <c r="K50" s="115">
        <v>70629.411000000007</v>
      </c>
      <c r="L50" s="115">
        <v>72127.460999999996</v>
      </c>
      <c r="M50" s="115">
        <v>76265.123999999996</v>
      </c>
      <c r="N50" s="115">
        <v>84173.987999999998</v>
      </c>
      <c r="O50" s="115">
        <v>89838.723999999987</v>
      </c>
      <c r="P50" s="115">
        <v>94514.137025999997</v>
      </c>
      <c r="Q50" s="115">
        <v>121564.11846699999</v>
      </c>
      <c r="R50" s="115">
        <v>139530.08115849714</v>
      </c>
      <c r="S50" s="115">
        <v>145638.23671209396</v>
      </c>
      <c r="T50" s="70">
        <v>151090.17986122987</v>
      </c>
      <c r="U50" s="115">
        <v>156925.60490960942</v>
      </c>
      <c r="V50" s="115">
        <v>196856.68499568652</v>
      </c>
      <c r="W50" s="115">
        <v>202417.39003680926</v>
      </c>
      <c r="X50" s="115">
        <v>225610.903508791</v>
      </c>
    </row>
    <row r="51" spans="1:24" s="3" customFormat="1" ht="15">
      <c r="A51" s="36"/>
      <c r="B51" s="37"/>
      <c r="C51" s="37"/>
      <c r="D51" s="37"/>
      <c r="H51" s="32"/>
      <c r="I51" s="32"/>
      <c r="J51" s="32"/>
      <c r="K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109"/>
    </row>
    <row r="52" spans="1:24" ht="15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</row>
    <row r="53" spans="1:24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</row>
    <row r="54" spans="1:24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</row>
    <row r="56" spans="1:24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</row>
    <row r="57" spans="1:24"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50"/>
  <sheetViews>
    <sheetView zoomScale="80" zoomScaleNormal="80" workbookViewId="0">
      <pane ySplit="6" topLeftCell="A7" activePane="bottomLeft" state="frozen"/>
      <selection pane="bottomLeft"/>
    </sheetView>
  </sheetViews>
  <sheetFormatPr defaultColWidth="9" defaultRowHeight="14.25" outlineLevelCol="1"/>
  <cols>
    <col min="1" max="1" width="66" style="93" customWidth="1"/>
    <col min="2" max="5" width="12.5" style="88" hidden="1" customWidth="1" outlineLevel="1"/>
    <col min="6" max="7" width="10.375" style="88" hidden="1" customWidth="1" outlineLevel="1"/>
    <col min="8" max="8" width="12.5" style="88" customWidth="1" collapsed="1"/>
    <col min="9" max="24" width="12.5" style="88" customWidth="1"/>
    <col min="25" max="25" width="11.375" style="88" bestFit="1" customWidth="1"/>
    <col min="26" max="16384" width="9" style="88"/>
  </cols>
  <sheetData>
    <row r="1" spans="1:24" s="134" customFormat="1" ht="17.649999999999999" customHeight="1">
      <c r="A1" s="129" t="s">
        <v>127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s="134" customFormat="1" ht="17.649999999999999" customHeight="1">
      <c r="A2" s="132" t="s">
        <v>126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4" s="119" customFormat="1">
      <c r="A3" s="120"/>
      <c r="B3" s="121"/>
      <c r="C3" s="121"/>
      <c r="D3" s="121"/>
      <c r="E3" s="121"/>
      <c r="F3" s="121"/>
      <c r="G3" s="121"/>
    </row>
    <row r="4" spans="1:24" s="23" customFormat="1" ht="18">
      <c r="A4" s="122" t="s">
        <v>4</v>
      </c>
    </row>
    <row r="5" spans="1:24" s="23" customFormat="1"/>
    <row r="6" spans="1:24" ht="15">
      <c r="A6" s="90" t="s">
        <v>2</v>
      </c>
      <c r="B6" s="145" t="s">
        <v>5</v>
      </c>
      <c r="C6" s="145" t="s">
        <v>8</v>
      </c>
      <c r="D6" s="145" t="s">
        <v>7</v>
      </c>
      <c r="E6" s="145" t="s">
        <v>9</v>
      </c>
      <c r="F6" s="145" t="s">
        <v>10</v>
      </c>
      <c r="G6" s="145" t="s">
        <v>11</v>
      </c>
      <c r="H6" s="90" t="s">
        <v>12</v>
      </c>
      <c r="I6" s="90" t="s">
        <v>13</v>
      </c>
      <c r="J6" s="90" t="s">
        <v>14</v>
      </c>
      <c r="K6" s="90" t="s">
        <v>15</v>
      </c>
      <c r="L6" s="90" t="s">
        <v>16</v>
      </c>
      <c r="M6" s="90" t="s">
        <v>40</v>
      </c>
      <c r="N6" s="90" t="s">
        <v>41</v>
      </c>
      <c r="O6" s="90" t="s">
        <v>42</v>
      </c>
      <c r="P6" s="90" t="s">
        <v>43</v>
      </c>
      <c r="Q6" s="90" t="s">
        <v>44</v>
      </c>
      <c r="R6" s="90" t="s">
        <v>46</v>
      </c>
      <c r="S6" s="90" t="s">
        <v>47</v>
      </c>
      <c r="T6" s="90" t="s">
        <v>48</v>
      </c>
      <c r="U6" s="90" t="s">
        <v>50</v>
      </c>
      <c r="V6" s="90" t="s">
        <v>52</v>
      </c>
      <c r="W6" s="90" t="s">
        <v>53</v>
      </c>
      <c r="X6" s="90" t="s">
        <v>54</v>
      </c>
    </row>
    <row r="7" spans="1:24" s="43" customFormat="1" ht="15">
      <c r="A7" s="50" t="s">
        <v>118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10"/>
    </row>
    <row r="8" spans="1:24">
      <c r="A8" s="88" t="s">
        <v>64</v>
      </c>
      <c r="B8" s="91"/>
      <c r="C8" s="91"/>
      <c r="D8" s="91"/>
      <c r="E8" s="91"/>
      <c r="F8" s="91"/>
      <c r="G8" s="91"/>
      <c r="H8" s="91">
        <v>418.86400000000015</v>
      </c>
      <c r="I8" s="91">
        <v>922.35599999999977</v>
      </c>
      <c r="J8" s="91">
        <v>841.69899999999996</v>
      </c>
      <c r="K8" s="91">
        <v>1116.0230000000001</v>
      </c>
      <c r="L8" s="91">
        <v>700.82599999999979</v>
      </c>
      <c r="M8" s="91">
        <v>1056.652</v>
      </c>
      <c r="N8" s="91">
        <v>1568.32</v>
      </c>
      <c r="O8" s="91">
        <v>620.56000000000017</v>
      </c>
      <c r="P8" s="91">
        <v>1589.1918969999997</v>
      </c>
      <c r="Q8" s="91">
        <v>2074.6717870000002</v>
      </c>
      <c r="R8" s="91">
        <v>2588.999374</v>
      </c>
      <c r="S8" s="91">
        <v>2098.2046259999997</v>
      </c>
      <c r="T8" s="91">
        <v>3084.6010000000006</v>
      </c>
      <c r="U8" s="91">
        <v>3061.6007040000004</v>
      </c>
      <c r="V8" s="91">
        <v>4716</v>
      </c>
      <c r="W8" s="91">
        <v>5731</v>
      </c>
      <c r="X8" s="91">
        <v>6054.2619999999988</v>
      </c>
    </row>
    <row r="9" spans="1:24">
      <c r="A9" s="88" t="s">
        <v>100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>
        <v>0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>
        <v>0</v>
      </c>
    </row>
    <row r="10" spans="1:24">
      <c r="A10" s="117" t="s">
        <v>101</v>
      </c>
      <c r="B10" s="91"/>
      <c r="C10" s="91"/>
      <c r="D10" s="91"/>
      <c r="E10" s="91"/>
      <c r="F10" s="91"/>
      <c r="G10" s="91"/>
      <c r="H10" s="91">
        <v>-347.28699999999992</v>
      </c>
      <c r="I10" s="91">
        <v>-772.37900000000013</v>
      </c>
      <c r="J10" s="91">
        <v>-660.67200000000003</v>
      </c>
      <c r="K10" s="91">
        <v>-866.06299999999987</v>
      </c>
      <c r="L10" s="91">
        <v>-450.26700000000005</v>
      </c>
      <c r="M10" s="91">
        <v>-585.17599999999993</v>
      </c>
      <c r="N10" s="91">
        <v>-1738.01</v>
      </c>
      <c r="O10" s="91">
        <v>-603.24100000000021</v>
      </c>
      <c r="P10" s="91">
        <v>-983.06175799999983</v>
      </c>
      <c r="Q10" s="91">
        <v>-1509.3370839999998</v>
      </c>
      <c r="R10" s="91">
        <v>-1914.267173</v>
      </c>
      <c r="S10" s="91">
        <v>-1596.2236030000001</v>
      </c>
      <c r="T10" s="91">
        <v>-2533.4882239999997</v>
      </c>
      <c r="U10" s="91">
        <v>-2078.2459310000004</v>
      </c>
      <c r="V10" s="91">
        <v>-4434</v>
      </c>
      <c r="W10" s="91">
        <v>-4605</v>
      </c>
      <c r="X10" s="91">
        <v>-5310.9650000000001</v>
      </c>
    </row>
    <row r="11" spans="1:24">
      <c r="A11" s="117" t="s">
        <v>102</v>
      </c>
      <c r="B11" s="91"/>
      <c r="C11" s="91"/>
      <c r="D11" s="91"/>
      <c r="E11" s="91"/>
      <c r="F11" s="91"/>
      <c r="G11" s="91"/>
      <c r="H11" s="91">
        <v>-2.2089999999999996</v>
      </c>
      <c r="I11" s="91">
        <v>1.8739999999999997</v>
      </c>
      <c r="J11" s="91">
        <v>-17.518000000000001</v>
      </c>
      <c r="K11" s="91">
        <v>29.478999999999999</v>
      </c>
      <c r="L11" s="91">
        <v>-41.466999999999999</v>
      </c>
      <c r="M11" s="91">
        <v>18.643999999999998</v>
      </c>
      <c r="N11" s="91">
        <v>312.57100000000003</v>
      </c>
      <c r="O11" s="91">
        <v>35.48399999999998</v>
      </c>
      <c r="P11" s="91">
        <v>-63.594405000000052</v>
      </c>
      <c r="Q11" s="91">
        <v>-323.74228999999997</v>
      </c>
      <c r="R11" s="91">
        <v>128.58532399999999</v>
      </c>
      <c r="S11" s="91">
        <v>225.11066900000006</v>
      </c>
      <c r="T11" s="91">
        <v>-18.298993000000053</v>
      </c>
      <c r="U11" s="91">
        <v>-157.16369400000002</v>
      </c>
      <c r="V11" s="91">
        <v>-123</v>
      </c>
      <c r="W11" s="91">
        <v>-142</v>
      </c>
      <c r="X11" s="91">
        <v>-102.435</v>
      </c>
    </row>
    <row r="12" spans="1:24" s="43" customFormat="1" ht="15">
      <c r="A12" s="117" t="s">
        <v>103</v>
      </c>
      <c r="B12" s="91"/>
      <c r="C12" s="91"/>
      <c r="D12" s="91"/>
      <c r="E12" s="91"/>
      <c r="F12" s="91"/>
      <c r="G12" s="91"/>
      <c r="H12" s="91">
        <v>0</v>
      </c>
      <c r="I12" s="91">
        <v>0</v>
      </c>
      <c r="J12" s="91">
        <v>0</v>
      </c>
      <c r="K12" s="91">
        <v>0</v>
      </c>
      <c r="L12" s="91">
        <v>94.594999999999999</v>
      </c>
      <c r="M12" s="91">
        <v>-220.14400000000001</v>
      </c>
      <c r="N12" s="91">
        <v>22.553999999999998</v>
      </c>
      <c r="O12" s="91">
        <v>278.84000000000003</v>
      </c>
      <c r="P12" s="91">
        <v>-201.97</v>
      </c>
      <c r="Q12" s="91">
        <v>57.163999999999987</v>
      </c>
      <c r="R12" s="91">
        <v>-360.63200000000001</v>
      </c>
      <c r="S12" s="91">
        <v>-111.68299999999999</v>
      </c>
      <c r="T12" s="91">
        <v>37.826000000000022</v>
      </c>
      <c r="U12" s="91">
        <v>-210.64699999999999</v>
      </c>
      <c r="V12" s="91">
        <v>640</v>
      </c>
      <c r="W12" s="91">
        <v>-427</v>
      </c>
      <c r="X12" s="91">
        <v>225.44000000000005</v>
      </c>
    </row>
    <row r="13" spans="1:24" s="43" customFormat="1" ht="15">
      <c r="A13" s="88" t="s">
        <v>36</v>
      </c>
      <c r="B13" s="91"/>
      <c r="C13" s="91"/>
      <c r="D13" s="91"/>
      <c r="E13" s="91"/>
      <c r="F13" s="91"/>
      <c r="G13" s="91"/>
      <c r="H13" s="91">
        <v>0</v>
      </c>
      <c r="I13" s="91">
        <v>0</v>
      </c>
      <c r="J13" s="91">
        <v>-36.433999999999997</v>
      </c>
      <c r="K13" s="91">
        <v>-2.300000000000324E-2</v>
      </c>
      <c r="L13" s="91">
        <v>-35.892000000000003</v>
      </c>
      <c r="M13" s="91">
        <v>-76.77</v>
      </c>
      <c r="N13" s="91">
        <v>-77.263000000000005</v>
      </c>
      <c r="O13" s="91">
        <v>-10.463999999999999</v>
      </c>
      <c r="P13" s="91">
        <v>-36.478999999999999</v>
      </c>
      <c r="Q13" s="91">
        <v>19.591999999999999</v>
      </c>
      <c r="R13" s="91">
        <v>-103.634</v>
      </c>
      <c r="S13" s="91">
        <v>-69.642999999999986</v>
      </c>
      <c r="T13" s="91">
        <v>-71.368999999999986</v>
      </c>
      <c r="U13" s="91">
        <v>-75.657000000000011</v>
      </c>
      <c r="V13" s="91">
        <v>-130</v>
      </c>
      <c r="W13" s="91">
        <v>-170</v>
      </c>
      <c r="X13" s="91">
        <v>-133.642</v>
      </c>
    </row>
    <row r="14" spans="1:24" ht="15">
      <c r="A14" s="92" t="s">
        <v>37</v>
      </c>
      <c r="B14" s="48"/>
      <c r="C14" s="48"/>
      <c r="D14" s="48"/>
      <c r="E14" s="48"/>
      <c r="F14" s="48"/>
      <c r="G14" s="48"/>
      <c r="H14" s="48">
        <v>69.368000000000009</v>
      </c>
      <c r="I14" s="48">
        <v>151.85099999999997</v>
      </c>
      <c r="J14" s="48">
        <v>127.075</v>
      </c>
      <c r="K14" s="48">
        <v>279.416</v>
      </c>
      <c r="L14" s="48">
        <v>267.79499999999996</v>
      </c>
      <c r="M14" s="48">
        <v>193.20600000000013</v>
      </c>
      <c r="N14" s="48">
        <v>88.171999999999969</v>
      </c>
      <c r="O14" s="48">
        <v>321.17899999999997</v>
      </c>
      <c r="P14" s="48">
        <v>304.08673399999981</v>
      </c>
      <c r="Q14" s="48">
        <v>318.34841300000045</v>
      </c>
      <c r="R14" s="48">
        <v>339.05152500000003</v>
      </c>
      <c r="S14" s="48">
        <v>545.7656919999996</v>
      </c>
      <c r="T14" s="48">
        <v>499.27078300000034</v>
      </c>
      <c r="U14" s="48">
        <v>539.88707899999997</v>
      </c>
      <c r="V14" s="48">
        <v>669</v>
      </c>
      <c r="W14" s="48">
        <v>387</v>
      </c>
      <c r="X14" s="48">
        <v>732.65999999999872</v>
      </c>
    </row>
    <row r="15" spans="1:24">
      <c r="A15" s="88"/>
      <c r="B15" s="91"/>
      <c r="C15" s="91"/>
      <c r="D15" s="91"/>
      <c r="E15" s="91"/>
      <c r="F15" s="91"/>
      <c r="G15" s="9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</row>
    <row r="16" spans="1:24" ht="15">
      <c r="A16" s="50" t="s">
        <v>99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111"/>
    </row>
    <row r="17" spans="1:31" s="43" customFormat="1" ht="15">
      <c r="A17" s="88" t="s">
        <v>96</v>
      </c>
      <c r="B17" s="91"/>
      <c r="C17" s="91"/>
      <c r="D17" s="91"/>
      <c r="E17" s="91"/>
      <c r="F17" s="91"/>
      <c r="G17" s="91"/>
      <c r="H17" s="91">
        <v>-11.78</v>
      </c>
      <c r="I17" s="91">
        <v>-69.417226999999997</v>
      </c>
      <c r="J17" s="91">
        <v>-88.954999999999998</v>
      </c>
      <c r="K17" s="91">
        <v>57.896000000000001</v>
      </c>
      <c r="L17" s="91">
        <v>-134.88200000000001</v>
      </c>
      <c r="M17" s="91">
        <v>7.2629999999999768</v>
      </c>
      <c r="N17" s="91">
        <v>-80.613</v>
      </c>
      <c r="O17" s="91">
        <v>-217.20800000000003</v>
      </c>
      <c r="P17" s="91">
        <v>222.04500000000002</v>
      </c>
      <c r="Q17" s="91">
        <v>19.591999999999999</v>
      </c>
      <c r="R17" s="91">
        <v>-160.708</v>
      </c>
      <c r="S17" s="91">
        <v>55.941000000000003</v>
      </c>
      <c r="T17" s="91">
        <v>128.773</v>
      </c>
      <c r="U17" s="91">
        <v>-207.72200000000001</v>
      </c>
      <c r="V17" s="91">
        <v>-218</v>
      </c>
      <c r="W17" s="91">
        <v>-182</v>
      </c>
      <c r="X17" s="91">
        <v>78.74799999999999</v>
      </c>
    </row>
    <row r="18" spans="1:31" s="43" customFormat="1" ht="15">
      <c r="A18" s="88" t="s">
        <v>38</v>
      </c>
      <c r="B18" s="91"/>
      <c r="C18" s="91"/>
      <c r="D18" s="91"/>
      <c r="E18" s="91"/>
      <c r="F18" s="91"/>
      <c r="G18" s="91"/>
      <c r="H18" s="91">
        <v>0</v>
      </c>
      <c r="I18" s="91">
        <v>0</v>
      </c>
      <c r="J18" s="91">
        <v>0</v>
      </c>
      <c r="K18" s="91">
        <v>-883.04100000000005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-110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</row>
    <row r="19" spans="1:31">
      <c r="A19" s="88" t="s">
        <v>97</v>
      </c>
      <c r="B19" s="91"/>
      <c r="C19" s="91"/>
      <c r="D19" s="91"/>
      <c r="E19" s="91"/>
      <c r="F19" s="91"/>
      <c r="G19" s="91"/>
      <c r="H19" s="91">
        <v>96.111999999999995</v>
      </c>
      <c r="I19" s="91">
        <v>30.969787999999987</v>
      </c>
      <c r="J19" s="91">
        <v>85.21</v>
      </c>
      <c r="K19" s="91">
        <v>215.96100000000001</v>
      </c>
      <c r="L19" s="91">
        <v>-125.226</v>
      </c>
      <c r="M19" s="91">
        <v>252.86799999999999</v>
      </c>
      <c r="N19" s="91">
        <v>-396.137</v>
      </c>
      <c r="O19" s="91">
        <v>361.09100000000001</v>
      </c>
      <c r="P19" s="91">
        <v>90.37</v>
      </c>
      <c r="Q19" s="91">
        <v>-14.423999999999999</v>
      </c>
      <c r="R19" s="91">
        <v>224.52600000000001</v>
      </c>
      <c r="S19" s="91">
        <v>-202.27700000000002</v>
      </c>
      <c r="T19" s="91">
        <v>-16.858000000000004</v>
      </c>
      <c r="U19" s="91">
        <v>-125.36200000000001</v>
      </c>
      <c r="V19" s="91">
        <v>345</v>
      </c>
      <c r="W19" s="91">
        <v>95</v>
      </c>
      <c r="X19" s="91">
        <v>-418.28700000000003</v>
      </c>
    </row>
    <row r="20" spans="1:31" ht="15">
      <c r="A20" s="147" t="s">
        <v>98</v>
      </c>
      <c r="B20" s="48"/>
      <c r="C20" s="48"/>
      <c r="D20" s="48"/>
      <c r="E20" s="48"/>
      <c r="F20" s="48"/>
      <c r="G20" s="48"/>
      <c r="H20" s="48">
        <v>153.69999999999999</v>
      </c>
      <c r="I20" s="48">
        <v>113.40356100000002</v>
      </c>
      <c r="J20" s="48">
        <v>123.33</v>
      </c>
      <c r="K20" s="48">
        <v>-329.76799999999997</v>
      </c>
      <c r="L20" s="48">
        <v>7.6869999999999834</v>
      </c>
      <c r="M20" s="48">
        <v>453.3370000000001</v>
      </c>
      <c r="N20" s="48">
        <v>-388.57800000000003</v>
      </c>
      <c r="O20" s="48">
        <v>465.06199999999995</v>
      </c>
      <c r="P20" s="48">
        <v>616.50173399999983</v>
      </c>
      <c r="Q20" s="48">
        <v>213.51641300000043</v>
      </c>
      <c r="R20" s="48">
        <v>402.86952500000007</v>
      </c>
      <c r="S20" s="48">
        <v>399.42969199999959</v>
      </c>
      <c r="T20" s="48">
        <v>611.18578300000024</v>
      </c>
      <c r="U20" s="48">
        <v>206.80307899999997</v>
      </c>
      <c r="V20" s="48">
        <v>796</v>
      </c>
      <c r="W20" s="48">
        <v>300</v>
      </c>
      <c r="X20" s="48">
        <v>393.12099999999873</v>
      </c>
    </row>
    <row r="21" spans="1:31">
      <c r="A21" s="88"/>
      <c r="B21" s="91"/>
      <c r="C21" s="91"/>
      <c r="D21" s="91"/>
      <c r="E21" s="91"/>
      <c r="F21" s="91"/>
      <c r="G21" s="9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</row>
    <row r="22" spans="1:31" ht="15">
      <c r="A22" s="50" t="s">
        <v>123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111"/>
    </row>
    <row r="23" spans="1:31">
      <c r="A23" s="136" t="s">
        <v>104</v>
      </c>
      <c r="B23" s="91"/>
      <c r="C23" s="91"/>
      <c r="D23" s="91"/>
      <c r="E23" s="91"/>
      <c r="F23" s="91"/>
      <c r="G23" s="91"/>
      <c r="H23" s="91">
        <v>-191.976</v>
      </c>
      <c r="I23" s="91">
        <v>-11889.915999999999</v>
      </c>
      <c r="J23" s="91">
        <v>-723.745</v>
      </c>
      <c r="K23" s="91">
        <v>-19305.623874103083</v>
      </c>
      <c r="L23" s="91">
        <v>-1742.0001258969169</v>
      </c>
      <c r="M23" s="91">
        <v>-3990.13</v>
      </c>
      <c r="N23" s="91">
        <v>-2003.3309999999999</v>
      </c>
      <c r="O23" s="91">
        <v>-3117.4760000000001</v>
      </c>
      <c r="P23" s="91">
        <v>-2316.5300000000002</v>
      </c>
      <c r="Q23" s="91">
        <v>-8909.6730000000007</v>
      </c>
      <c r="R23" s="91">
        <v>-7610.2040000000006</v>
      </c>
      <c r="S23" s="91">
        <v>-1846.0070000000001</v>
      </c>
      <c r="T23" s="91">
        <v>-1254.876</v>
      </c>
      <c r="U23" s="91">
        <v>-4979.7199999999993</v>
      </c>
      <c r="V23" s="146">
        <v>-13653.11</v>
      </c>
      <c r="W23" s="146">
        <v>-780.88999999999942</v>
      </c>
      <c r="X23" s="146">
        <v>-2854.1219999999994</v>
      </c>
      <c r="Y23" s="91"/>
    </row>
    <row r="24" spans="1:31">
      <c r="A24" s="136" t="s">
        <v>105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>
        <v>0</v>
      </c>
      <c r="N24" s="91"/>
      <c r="O24" s="91"/>
      <c r="P24" s="91"/>
      <c r="Q24" s="91"/>
      <c r="R24" s="91"/>
      <c r="S24" s="91"/>
      <c r="T24" s="91"/>
      <c r="U24" s="91"/>
      <c r="V24" s="146">
        <v>-1354.7670000000001</v>
      </c>
      <c r="W24" s="146">
        <v>-992.23299999999995</v>
      </c>
      <c r="X24" s="146">
        <v>-1470.682</v>
      </c>
      <c r="Y24" s="91"/>
    </row>
    <row r="25" spans="1:31">
      <c r="A25" s="88" t="s">
        <v>106</v>
      </c>
      <c r="B25" s="91"/>
      <c r="C25" s="91"/>
      <c r="D25" s="91"/>
      <c r="E25" s="91"/>
      <c r="F25" s="91"/>
      <c r="G25" s="91"/>
      <c r="H25" s="91">
        <v>98.992000000000075</v>
      </c>
      <c r="I25" s="91">
        <v>-239.99700000000007</v>
      </c>
      <c r="J25" s="91">
        <v>0</v>
      </c>
      <c r="K25" s="91">
        <v>7</v>
      </c>
      <c r="L25" s="91">
        <v>6.1690000000000005</v>
      </c>
      <c r="M25" s="91">
        <v>0</v>
      </c>
      <c r="N25" s="91">
        <v>0</v>
      </c>
      <c r="O25" s="91">
        <v>3</v>
      </c>
      <c r="P25" s="91"/>
      <c r="Q25" s="91">
        <v>0</v>
      </c>
      <c r="R25" s="91"/>
      <c r="S25" s="91"/>
      <c r="T25" s="91"/>
      <c r="U25" s="91"/>
      <c r="V25" s="91">
        <v>0</v>
      </c>
      <c r="W25" s="91">
        <v>308</v>
      </c>
      <c r="X25" s="91">
        <v>422.85299999999995</v>
      </c>
    </row>
    <row r="26" spans="1:31" s="43" customFormat="1" ht="15">
      <c r="A26" s="88" t="s">
        <v>108</v>
      </c>
      <c r="B26" s="91"/>
      <c r="C26" s="91"/>
      <c r="D26" s="91"/>
      <c r="E26" s="91"/>
      <c r="F26" s="91"/>
      <c r="G26" s="91"/>
      <c r="H26" s="91">
        <v>0</v>
      </c>
      <c r="I26" s="91">
        <v>0</v>
      </c>
      <c r="J26" s="91">
        <v>0</v>
      </c>
      <c r="K26" s="91">
        <v>-496.67012589691984</v>
      </c>
      <c r="L26" s="91">
        <v>37.000125896919826</v>
      </c>
      <c r="M26" s="91">
        <v>-87.339999999999975</v>
      </c>
      <c r="N26" s="91">
        <v>-144.19399999999999</v>
      </c>
      <c r="O26" s="91"/>
      <c r="P26" s="91"/>
      <c r="Q26" s="91">
        <v>-391.17100000000005</v>
      </c>
      <c r="R26" s="91">
        <v>514.39200000000005</v>
      </c>
      <c r="S26" s="91">
        <v>-18.333000000000027</v>
      </c>
      <c r="T26" s="91">
        <v>-1052.384</v>
      </c>
      <c r="U26" s="91">
        <v>-468.03</v>
      </c>
      <c r="V26" s="91">
        <v>1495</v>
      </c>
      <c r="W26" s="91">
        <v>-1804</v>
      </c>
      <c r="X26" s="91">
        <v>-5402.2469999999994</v>
      </c>
    </row>
    <row r="27" spans="1:31" s="43" customFormat="1" ht="15">
      <c r="A27" s="88" t="s">
        <v>109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>
        <v>0</v>
      </c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pans="1:31" s="43" customFormat="1" ht="15">
      <c r="A28" s="88" t="s">
        <v>107</v>
      </c>
      <c r="B28" s="91"/>
      <c r="C28" s="91"/>
      <c r="D28" s="91"/>
      <c r="E28" s="91"/>
      <c r="F28" s="91"/>
      <c r="G28" s="91"/>
      <c r="H28" s="91">
        <v>0</v>
      </c>
      <c r="I28" s="91">
        <v>-210</v>
      </c>
      <c r="J28" s="91">
        <v>-7.0000000000000001E-3</v>
      </c>
      <c r="K28" s="91">
        <v>-249.20699999999999</v>
      </c>
      <c r="L28" s="91">
        <v>295.00900000000001</v>
      </c>
      <c r="M28" s="91">
        <v>5.7820000000000107</v>
      </c>
      <c r="N28" s="91">
        <v>0</v>
      </c>
      <c r="O28" s="91">
        <v>31.495000000000001</v>
      </c>
      <c r="P28" s="91">
        <v>-159.21600000000001</v>
      </c>
      <c r="Q28" s="91">
        <v>-975.55899999999997</v>
      </c>
      <c r="R28" s="91">
        <v>-158.16200000000001</v>
      </c>
      <c r="S28" s="91">
        <v>-386.87200000000001</v>
      </c>
      <c r="T28" s="91">
        <v>197.43200000000002</v>
      </c>
      <c r="U28" s="91">
        <v>94.470999999999989</v>
      </c>
      <c r="V28" s="91">
        <v>-99</v>
      </c>
      <c r="W28" s="91">
        <v>-1922</v>
      </c>
      <c r="X28" s="91">
        <v>-239.42600000000039</v>
      </c>
    </row>
    <row r="29" spans="1:31" s="43" customFormat="1" ht="15">
      <c r="A29" s="43" t="s">
        <v>117</v>
      </c>
      <c r="B29" s="48"/>
      <c r="C29" s="48"/>
      <c r="D29" s="48"/>
      <c r="E29" s="48"/>
      <c r="F29" s="48"/>
      <c r="G29" s="48"/>
      <c r="H29" s="48">
        <v>-92.98399999999998</v>
      </c>
      <c r="I29" s="48">
        <v>-12339.913</v>
      </c>
      <c r="J29" s="48">
        <v>-723.75199999999995</v>
      </c>
      <c r="K29" s="48">
        <v>-20044.501</v>
      </c>
      <c r="L29" s="48">
        <v>-1403.8220000000001</v>
      </c>
      <c r="M29" s="48">
        <v>-4071.6879999999992</v>
      </c>
      <c r="N29" s="48">
        <v>-2147.5250000000001</v>
      </c>
      <c r="O29" s="48">
        <v>-3082.9830000000002</v>
      </c>
      <c r="P29" s="48">
        <v>-2475.7460000000001</v>
      </c>
      <c r="Q29" s="48">
        <v>-10276.403000000002</v>
      </c>
      <c r="R29" s="48">
        <v>-7253.9740000000002</v>
      </c>
      <c r="S29" s="48">
        <v>-2251.2089999999989</v>
      </c>
      <c r="T29" s="48">
        <v>-2109.8310000000001</v>
      </c>
      <c r="U29" s="48">
        <v>-5353.2789999999986</v>
      </c>
      <c r="V29" s="48">
        <v>-13612</v>
      </c>
      <c r="W29" s="48">
        <v>-5191</v>
      </c>
      <c r="X29" s="48">
        <v>-9543.6239999999962</v>
      </c>
    </row>
    <row r="30" spans="1:31">
      <c r="A30" s="88"/>
      <c r="B30" s="91"/>
      <c r="C30" s="91"/>
      <c r="D30" s="91"/>
      <c r="E30" s="91"/>
      <c r="F30" s="91"/>
      <c r="G30" s="91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</row>
    <row r="31" spans="1:31" s="43" customFormat="1" ht="15">
      <c r="A31" s="50" t="s">
        <v>39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111"/>
    </row>
    <row r="32" spans="1:31">
      <c r="A32" s="88" t="s">
        <v>110</v>
      </c>
      <c r="B32" s="91"/>
      <c r="C32" s="91"/>
      <c r="D32" s="91"/>
      <c r="E32" s="91"/>
      <c r="F32" s="91"/>
      <c r="G32" s="91"/>
      <c r="I32" s="91">
        <v>4242.621392</v>
      </c>
      <c r="J32" s="91">
        <v>450.98700000000002</v>
      </c>
      <c r="K32" s="91">
        <v>10724.732</v>
      </c>
      <c r="L32" s="91">
        <v>1107.9640000000018</v>
      </c>
      <c r="M32" s="91">
        <v>4098.8029999999999</v>
      </c>
      <c r="N32" s="91">
        <v>3428.0839999999998</v>
      </c>
      <c r="O32" s="91">
        <v>940.99600000000009</v>
      </c>
      <c r="Q32" s="91"/>
      <c r="S32" s="91">
        <v>6131.9650000000001</v>
      </c>
      <c r="T32" s="91">
        <v>5031.3070000000007</v>
      </c>
      <c r="U32" s="146">
        <v>-3138.8720000000012</v>
      </c>
      <c r="V32" s="146">
        <v>4734.2029999999995</v>
      </c>
      <c r="W32" s="146">
        <v>4188.4500000000025</v>
      </c>
      <c r="X32" s="146">
        <v>14307.844999999998</v>
      </c>
      <c r="Y32" s="91"/>
      <c r="Z32" s="142"/>
      <c r="AA32" s="143"/>
      <c r="AC32" s="91"/>
      <c r="AD32" s="91"/>
      <c r="AE32" s="143"/>
    </row>
    <row r="33" spans="1:31">
      <c r="A33" s="88" t="s">
        <v>111</v>
      </c>
      <c r="B33" s="91"/>
      <c r="C33" s="91"/>
      <c r="D33" s="91"/>
      <c r="E33" s="91"/>
      <c r="F33" s="91"/>
      <c r="G33" s="91"/>
      <c r="H33" s="91">
        <v>-153.23039200000005</v>
      </c>
      <c r="I33" s="91"/>
      <c r="J33" s="91"/>
      <c r="K33" s="91"/>
      <c r="L33" s="91"/>
      <c r="M33" s="91">
        <v>0</v>
      </c>
      <c r="N33" s="91"/>
      <c r="O33" s="91"/>
      <c r="P33" s="91">
        <v>-193.08600000000024</v>
      </c>
      <c r="Q33" s="91">
        <v>-5911.5190000000002</v>
      </c>
      <c r="R33" s="91">
        <v>-711.28</v>
      </c>
      <c r="S33" s="91">
        <v>-5406.1820000000007</v>
      </c>
      <c r="T33" s="91">
        <v>-2535.5780000000004</v>
      </c>
      <c r="U33" s="146">
        <v>3254.6490000000013</v>
      </c>
      <c r="V33" s="146">
        <v>-1833.742</v>
      </c>
      <c r="W33" s="146">
        <v>-9333.9110000000001</v>
      </c>
      <c r="X33" s="146">
        <v>-184.34699999999975</v>
      </c>
      <c r="Y33" s="91"/>
      <c r="Z33" s="142"/>
      <c r="AA33" s="143"/>
      <c r="AC33" s="91"/>
      <c r="AD33" s="91"/>
      <c r="AE33" s="143"/>
    </row>
    <row r="34" spans="1:31">
      <c r="A34" s="88" t="s">
        <v>112</v>
      </c>
      <c r="B34" s="91"/>
      <c r="C34" s="91"/>
      <c r="D34" s="91"/>
      <c r="E34" s="91"/>
      <c r="F34" s="91"/>
      <c r="G34" s="91"/>
      <c r="H34" s="91">
        <v>0</v>
      </c>
      <c r="I34" s="91">
        <v>0</v>
      </c>
      <c r="J34" s="91">
        <v>0</v>
      </c>
      <c r="K34" s="91">
        <v>-138.309</v>
      </c>
      <c r="L34" s="91">
        <v>0</v>
      </c>
      <c r="M34" s="91">
        <v>0</v>
      </c>
      <c r="N34" s="91">
        <v>0</v>
      </c>
      <c r="O34" s="91">
        <v>-828.851</v>
      </c>
      <c r="P34" s="91"/>
      <c r="Q34" s="91"/>
      <c r="R34" s="91"/>
      <c r="S34" s="91">
        <v>-1827.7049999999999</v>
      </c>
      <c r="T34" s="91">
        <v>0</v>
      </c>
      <c r="U34" s="146"/>
      <c r="V34" s="91">
        <v>-4296</v>
      </c>
      <c r="W34" s="91">
        <v>-276</v>
      </c>
      <c r="X34" s="91">
        <v>0</v>
      </c>
      <c r="Y34" s="91"/>
      <c r="Z34" s="142"/>
    </row>
    <row r="35" spans="1:31">
      <c r="A35" s="88" t="s">
        <v>129</v>
      </c>
      <c r="B35" s="91"/>
      <c r="C35" s="91"/>
      <c r="D35" s="91"/>
      <c r="E35" s="91"/>
      <c r="F35" s="91"/>
      <c r="G35" s="91"/>
      <c r="H35" s="91">
        <v>0</v>
      </c>
      <c r="I35" s="91">
        <v>8559.3439999999991</v>
      </c>
      <c r="J35" s="91">
        <v>0</v>
      </c>
      <c r="K35" s="91">
        <v>11414.483</v>
      </c>
      <c r="L35" s="91">
        <v>0</v>
      </c>
      <c r="M35" s="91">
        <v>0</v>
      </c>
      <c r="N35" s="91">
        <v>0</v>
      </c>
      <c r="O35" s="91">
        <v>701.8</v>
      </c>
      <c r="P35" s="91">
        <v>3000</v>
      </c>
      <c r="Q35" s="91">
        <v>9500.0109999999986</v>
      </c>
      <c r="R35" s="91">
        <v>7206.0290000000005</v>
      </c>
      <c r="S35" s="91">
        <v>5645.3089999999993</v>
      </c>
      <c r="T35" s="91">
        <v>0</v>
      </c>
      <c r="U35" s="91">
        <v>0</v>
      </c>
      <c r="V35" s="91">
        <v>12465</v>
      </c>
      <c r="W35" s="91">
        <v>0</v>
      </c>
      <c r="X35" s="91">
        <v>0</v>
      </c>
      <c r="Y35" s="91"/>
      <c r="Z35" s="142"/>
    </row>
    <row r="36" spans="1:31">
      <c r="A36" s="88" t="s">
        <v>113</v>
      </c>
      <c r="P36" s="91"/>
      <c r="Q36" s="91">
        <v>8523.36</v>
      </c>
      <c r="R36" s="91"/>
      <c r="S36" s="91"/>
      <c r="T36" s="91"/>
      <c r="U36" s="91">
        <v>5121.1379999999999</v>
      </c>
      <c r="V36" s="91">
        <v>8073</v>
      </c>
      <c r="W36" s="91">
        <v>6090</v>
      </c>
      <c r="X36" s="91">
        <v>0</v>
      </c>
      <c r="Y36" s="91"/>
      <c r="Z36" s="142"/>
    </row>
    <row r="37" spans="1:31">
      <c r="A37" s="88" t="s">
        <v>114</v>
      </c>
      <c r="P37" s="91"/>
      <c r="Q37" s="91">
        <v>-55.40184</v>
      </c>
      <c r="R37" s="91">
        <v>-69.007754000000006</v>
      </c>
      <c r="S37" s="91"/>
      <c r="T37" s="91"/>
      <c r="U37" s="91">
        <v>0</v>
      </c>
      <c r="V37" s="91">
        <v>-261</v>
      </c>
      <c r="W37" s="91">
        <v>-137</v>
      </c>
      <c r="X37" s="91">
        <v>0</v>
      </c>
      <c r="Y37" s="91"/>
      <c r="Z37" s="142"/>
    </row>
    <row r="38" spans="1:31">
      <c r="A38" s="88" t="s">
        <v>115</v>
      </c>
      <c r="B38" s="91"/>
      <c r="C38" s="91"/>
      <c r="D38" s="91"/>
      <c r="E38" s="91"/>
      <c r="F38" s="91"/>
      <c r="G38" s="91"/>
      <c r="H38" s="91">
        <v>97.505392000000001</v>
      </c>
      <c r="I38" s="91">
        <v>-97.505392000000001</v>
      </c>
      <c r="J38" s="91">
        <v>0</v>
      </c>
      <c r="K38" s="91">
        <v>-97.559870200000006</v>
      </c>
      <c r="L38" s="91">
        <v>0</v>
      </c>
      <c r="M38" s="91">
        <v>-37.115129800000005</v>
      </c>
      <c r="N38" s="91">
        <v>0</v>
      </c>
      <c r="O38" s="91">
        <v>0</v>
      </c>
      <c r="P38" s="91">
        <v>0</v>
      </c>
      <c r="Q38" s="91">
        <v>-9.2580249999999964</v>
      </c>
      <c r="R38" s="91">
        <v>-63.031509999999997</v>
      </c>
      <c r="S38" s="91">
        <v>-14.368147</v>
      </c>
      <c r="T38" s="91">
        <v>44.283000000000001</v>
      </c>
      <c r="U38" s="91">
        <v>68.718999999999994</v>
      </c>
      <c r="V38" s="91">
        <v>-50</v>
      </c>
      <c r="W38" s="91">
        <v>-84</v>
      </c>
      <c r="X38" s="91">
        <v>-3</v>
      </c>
      <c r="Y38" s="91"/>
      <c r="Z38" s="142"/>
    </row>
    <row r="39" spans="1:31" ht="15">
      <c r="A39" s="43" t="s">
        <v>116</v>
      </c>
      <c r="B39" s="48"/>
      <c r="C39" s="48"/>
      <c r="D39" s="48"/>
      <c r="E39" s="48"/>
      <c r="F39" s="48"/>
      <c r="G39" s="48"/>
      <c r="H39" s="48">
        <v>-55.724999999999994</v>
      </c>
      <c r="I39" s="48">
        <v>12704.460000000001</v>
      </c>
      <c r="J39" s="48">
        <v>450.98700000000002</v>
      </c>
      <c r="K39" s="48">
        <v>21903.346129799997</v>
      </c>
      <c r="L39" s="48">
        <v>1107.9639999999999</v>
      </c>
      <c r="M39" s="48">
        <v>4061.6878701999999</v>
      </c>
      <c r="N39" s="48">
        <v>3428.0839999999998</v>
      </c>
      <c r="O39" s="48">
        <v>813.94500000000005</v>
      </c>
      <c r="P39" s="48">
        <v>2806.9139999999998</v>
      </c>
      <c r="Q39" s="48">
        <v>12047.191999999999</v>
      </c>
      <c r="R39" s="48">
        <v>6362.7100000000009</v>
      </c>
      <c r="S39" s="48">
        <v>4529.018607</v>
      </c>
      <c r="T39" s="48">
        <v>2539.9933929999988</v>
      </c>
      <c r="U39" s="48">
        <v>5305.634</v>
      </c>
      <c r="V39" s="48">
        <v>18831</v>
      </c>
      <c r="W39" s="48">
        <v>448</v>
      </c>
      <c r="X39" s="48">
        <v>14120.498</v>
      </c>
      <c r="Y39" s="91"/>
      <c r="Z39" s="142"/>
    </row>
    <row r="40" spans="1:31" ht="15">
      <c r="A40" s="88"/>
      <c r="B40" s="48"/>
      <c r="C40" s="48"/>
      <c r="D40" s="48"/>
      <c r="E40" s="48"/>
      <c r="F40" s="48"/>
      <c r="G40" s="48"/>
      <c r="H40" s="48">
        <v>-5.6843418860808015E-14</v>
      </c>
      <c r="I40" s="48">
        <v>0</v>
      </c>
      <c r="J40" s="48">
        <v>0</v>
      </c>
      <c r="K40" s="48">
        <v>0</v>
      </c>
      <c r="L40" s="48">
        <v>1.8189894035458565E-12</v>
      </c>
      <c r="M40" s="48">
        <v>0</v>
      </c>
      <c r="N40" s="48">
        <v>0</v>
      </c>
      <c r="O40" s="48">
        <v>0</v>
      </c>
      <c r="P40" s="48">
        <v>0</v>
      </c>
      <c r="Q40" s="48">
        <v>1.3500000022759195E-4</v>
      </c>
      <c r="R40" s="48">
        <v>-2.6400000024295878E-4</v>
      </c>
      <c r="S40" s="48">
        <v>2.4599999869678868E-4</v>
      </c>
      <c r="T40" s="48">
        <v>1.8607000001338747E-2</v>
      </c>
      <c r="U40" s="48">
        <v>0</v>
      </c>
      <c r="V40" s="48">
        <v>0.46099999999933061</v>
      </c>
      <c r="W40" s="48">
        <v>-4188.9110000000001</v>
      </c>
      <c r="X40" s="48">
        <v>0</v>
      </c>
    </row>
    <row r="41" spans="1:31" ht="15">
      <c r="A41" s="52" t="s">
        <v>120</v>
      </c>
      <c r="B41" s="52"/>
      <c r="C41" s="52"/>
      <c r="D41" s="52"/>
      <c r="E41" s="52"/>
      <c r="F41" s="52"/>
      <c r="G41" s="52"/>
      <c r="H41" s="52">
        <v>4.9910000000000139</v>
      </c>
      <c r="I41" s="52">
        <v>477.9505610000005</v>
      </c>
      <c r="J41" s="52">
        <v>-149.43499999999995</v>
      </c>
      <c r="K41" s="52">
        <v>1529.0771297999963</v>
      </c>
      <c r="L41" s="52">
        <v>-288.17100000000016</v>
      </c>
      <c r="M41" s="52">
        <v>443.33687020000082</v>
      </c>
      <c r="N41" s="52">
        <v>891.98099999999977</v>
      </c>
      <c r="O41" s="52">
        <v>-1803.9760000000001</v>
      </c>
      <c r="P41" s="52">
        <v>947.66973399999949</v>
      </c>
      <c r="Q41" s="52">
        <v>1984.3054129999975</v>
      </c>
      <c r="R41" s="52">
        <v>-488.39447499999915</v>
      </c>
      <c r="S41" s="52">
        <v>2677.2392990000008</v>
      </c>
      <c r="T41" s="52">
        <v>1041.3481759999991</v>
      </c>
      <c r="U41" s="52">
        <v>159.15807900000135</v>
      </c>
      <c r="V41" s="52">
        <v>6015</v>
      </c>
      <c r="W41" s="52">
        <v>-4443</v>
      </c>
      <c r="X41" s="52">
        <v>4969.9950000000026</v>
      </c>
    </row>
    <row r="42" spans="1:31" ht="15">
      <c r="A42" s="53" t="s">
        <v>119</v>
      </c>
      <c r="B42" s="53"/>
      <c r="C42" s="53"/>
      <c r="D42" s="53"/>
      <c r="E42" s="53"/>
      <c r="F42" s="53"/>
      <c r="G42" s="53"/>
      <c r="H42" s="53">
        <v>278.74299999999999</v>
      </c>
      <c r="I42" s="53">
        <v>283.73399999999998</v>
      </c>
      <c r="J42" s="53">
        <v>763.35</v>
      </c>
      <c r="K42" s="53">
        <v>646.20000000000005</v>
      </c>
      <c r="L42" s="76">
        <v>2189.2339999999999</v>
      </c>
      <c r="M42" s="76">
        <v>1893.655</v>
      </c>
      <c r="N42" s="53">
        <v>2313.4690000000001</v>
      </c>
      <c r="O42" s="53">
        <v>3213.7719999999999</v>
      </c>
      <c r="P42" s="53">
        <v>1424.1880000000001</v>
      </c>
      <c r="Q42" s="53">
        <v>2381.3731519999997</v>
      </c>
      <c r="R42" s="53">
        <v>4344.5932789999997</v>
      </c>
      <c r="S42" s="53">
        <v>3842.6329999999998</v>
      </c>
      <c r="T42" s="53">
        <v>6493.62</v>
      </c>
      <c r="U42" s="53">
        <v>7523.6710000000003</v>
      </c>
      <c r="V42" s="53">
        <v>7636</v>
      </c>
      <c r="W42" s="53">
        <v>13702</v>
      </c>
      <c r="X42" s="53">
        <v>9245</v>
      </c>
    </row>
    <row r="43" spans="1:31" ht="15">
      <c r="A43" s="52" t="s">
        <v>121</v>
      </c>
      <c r="B43" s="52"/>
      <c r="C43" s="52"/>
      <c r="D43" s="52"/>
      <c r="E43" s="52"/>
      <c r="F43" s="52"/>
      <c r="G43" s="52"/>
      <c r="H43" s="52">
        <v>0</v>
      </c>
      <c r="I43" s="52">
        <v>1.6659999999999999</v>
      </c>
      <c r="J43" s="52">
        <v>32.285365200000022</v>
      </c>
      <c r="K43" s="52">
        <v>13.956031929999973</v>
      </c>
      <c r="L43" s="75">
        <v>-7.4077235000000101</v>
      </c>
      <c r="M43" s="75">
        <v>-23.523108584000031</v>
      </c>
      <c r="N43" s="52">
        <v>8.3049999999999997</v>
      </c>
      <c r="O43" s="52">
        <v>14.408999999999999</v>
      </c>
      <c r="P43" s="52">
        <v>10.050000000000004</v>
      </c>
      <c r="Q43" s="52">
        <v>-19.980000000000004</v>
      </c>
      <c r="R43" s="52">
        <v>-13.688000000000001</v>
      </c>
      <c r="S43" s="52">
        <v>-26.11</v>
      </c>
      <c r="T43" s="52">
        <v>-11.315999999999997</v>
      </c>
      <c r="U43" s="52">
        <v>-46.580000000000005</v>
      </c>
      <c r="V43" s="52">
        <v>51</v>
      </c>
      <c r="W43" s="52">
        <v>-14</v>
      </c>
      <c r="X43" s="52">
        <v>60.564999999999998</v>
      </c>
    </row>
    <row r="44" spans="1:31" ht="15">
      <c r="A44" s="54" t="s">
        <v>122</v>
      </c>
      <c r="B44" s="54"/>
      <c r="C44" s="54"/>
      <c r="D44" s="54"/>
      <c r="E44" s="54"/>
      <c r="F44" s="54"/>
      <c r="G44" s="54"/>
      <c r="H44" s="54">
        <v>283.73399999999998</v>
      </c>
      <c r="I44" s="54">
        <v>763.35</v>
      </c>
      <c r="J44" s="54">
        <v>646.20000000000005</v>
      </c>
      <c r="K44" s="54">
        <v>2189.2339999999999</v>
      </c>
      <c r="L44" s="77">
        <v>1893.655</v>
      </c>
      <c r="M44" s="77">
        <v>2313.4687616159981</v>
      </c>
      <c r="N44" s="54">
        <v>3213.7719999999999</v>
      </c>
      <c r="O44" s="54">
        <v>1424.2049999999999</v>
      </c>
      <c r="P44" s="54">
        <v>2381.9077339999999</v>
      </c>
      <c r="Q44" s="54">
        <v>4344.5925649999981</v>
      </c>
      <c r="R44" s="54">
        <v>3842.6329999999998</v>
      </c>
      <c r="S44" s="54">
        <v>6493.62</v>
      </c>
      <c r="T44" s="54">
        <v>7523.6710000000003</v>
      </c>
      <c r="U44" s="54">
        <v>7636.2479999999996</v>
      </c>
      <c r="V44" s="54">
        <v>13702</v>
      </c>
      <c r="W44" s="54">
        <v>9245</v>
      </c>
      <c r="X44" s="54">
        <v>14275.560000000003</v>
      </c>
    </row>
    <row r="46" spans="1:31">
      <c r="B46" s="91"/>
      <c r="C46" s="91"/>
      <c r="D46" s="91"/>
      <c r="E46" s="91"/>
      <c r="F46" s="91"/>
      <c r="G46" s="91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31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pans="1:31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2:24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</row>
    <row r="50" spans="2:24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2022-02-17T15:53:50Z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